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75" windowWidth="13800" windowHeight="116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<sst xmlns="http://schemas.openxmlformats.org/spreadsheetml/2006/main" count="27" uniqueCount="20">
  <si>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COLORADO DEPARTMENT OF EDUCATION</t>
  </si>
  <si>
    <t>Pupil Counts by Racial/Ethnic Group</t>
  </si>
  <si>
    <t>Racial/Ethnic Group</t>
  </si>
  <si>
    <t>American Indian</t>
  </si>
  <si>
    <t>Asian</t>
  </si>
  <si>
    <t>Black</t>
  </si>
  <si>
    <t>Hispanic</t>
  </si>
  <si>
    <t>White</t>
  </si>
  <si>
    <t>Total</t>
  </si>
  <si>
    <t>Percent of Pupils by Racial/Ethnic Group</t>
  </si>
  <si>
    <t>Pupil Count October 2007</t>
  </si>
  <si>
    <t>Pupil Count October 2008</t>
  </si>
  <si>
    <t>Count Change From 2007 to 2008</t>
  </si>
  <si>
    <t>Percent Change From 2007 to 2008</t>
  </si>
  <si>
    <t>Pupil Count October 1998</t>
  </si>
  <si>
    <t>Count Change From 1998 to 2008</t>
  </si>
  <si>
    <t>Percent Change From 1998 to 2008</t>
  </si>
  <si>
    <t>Pupil Count October 1988</t>
  </si>
  <si>
    <t>Count Change From 1988 to 2008</t>
  </si>
  <si>
    <t>Percent Change From 1988 to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</si>
</sst>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7.8515625" style="0" bestFit="1" customWidth="1"/>
    <col min="2" max="5" width="8.7109375" style="0" customWidth="1"/>
    <col min="6" max="6" width="7.28125" style="0" bestFit="1" customWidth="1"/>
    <col min="7" max="9" width="8.7109375" style="0" customWidth="1"/>
    <col min="10" max="10" width="7.28125" style="0" bestFit="1" customWidth="1"/>
    <col min="11" max="13" width="8.7109375" style="0" customWidth="1"/>
  </cols>
  <sheetData>
    <row r="1" ht="25.5">
      <c r="F1" s="1" t="s">
        <v>0</v>
      </c>
    </row>
    <row r="2" ht="13.5" customHeight="1">
      <c r="F2" s="1"/>
    </row>
    <row r="3" ht="13.5" customHeight="1">
      <c r="F3" s="1"/>
    </row>
    <row r="4" ht="13.5" thickBot="1">
      <c r="A4" s="2" t="s">
        <v>1</v>
      </c>
    </row>
    <row r="5" spans="1:13" s="6" customFormat="1" ht="64.5" thickTop="1">
      <c r="A5" s="3" t="s">
        <v>2</v>
      </c>
      <c r="B5" s="4" t="s">
        <v>10</v>
      </c>
      <c r="C5" s="4" t="s">
        <v>11</v>
      </c>
      <c r="D5" s="4" t="s">
        <v>12</v>
      </c>
      <c r="E5" s="5" t="s">
        <v>13</v>
      </c>
      <c r="G5" s="7" t="s">
        <v>14</v>
      </c>
      <c r="H5" s="4" t="s">
        <v>15</v>
      </c>
      <c r="I5" s="5" t="s">
        <v>16</v>
      </c>
      <c r="K5" s="7" t="s">
        <v>17</v>
      </c>
      <c r="L5" s="4" t="s">
        <v>18</v>
      </c>
      <c r="M5" s="5" t="s">
        <v>19</v>
      </c>
    </row>
    <row r="6" spans="1:13" ht="12.75">
      <c r="A6" s="8" t="s">
        <v>3</v>
      </c>
      <c r="B6">
        <v>9411</v>
      </c>
      <c r="C6">
        <v>9494</v>
      </c>
      <c r="D6" s="9">
        <f aca="true" t="shared" si="0" ref="D6:D11">C6-B6</f>
        <v>83</v>
      </c>
      <c r="E6" s="10">
        <f aca="true" t="shared" si="1" ref="E6:E11">D6/B6</f>
        <v>0.00881946658165976</v>
      </c>
      <c r="G6" s="11">
        <v>8054</v>
      </c>
      <c r="H6" s="9">
        <f aca="true" t="shared" si="2" ref="H6:H11">C6-G6</f>
        <v>1440</v>
      </c>
      <c r="I6" s="10">
        <f aca="true" t="shared" si="3" ref="I6:I11">H6/G6</f>
        <v>0.1787931462627266</v>
      </c>
      <c r="K6" s="11">
        <v>4515</v>
      </c>
      <c r="L6" s="9">
        <f aca="true" t="shared" si="4" ref="L6:L11">C6-K6</f>
        <v>4979</v>
      </c>
      <c r="M6" s="10">
        <f aca="true" t="shared" si="5" ref="M6:M11">L6/K6</f>
        <v>1.102768549280177</v>
      </c>
    </row>
    <row r="7" spans="1:13" ht="12.75">
      <c r="A7" s="8" t="s">
        <v>4</v>
      </c>
      <c r="B7">
        <v>27664</v>
      </c>
      <c r="C7">
        <v>29253</v>
      </c>
      <c r="D7" s="9">
        <f t="shared" si="0"/>
        <v>1589</v>
      </c>
      <c r="E7" s="10">
        <f t="shared" si="1"/>
        <v>0.05743927125506073</v>
      </c>
      <c r="G7" s="11">
        <v>18876</v>
      </c>
      <c r="H7" s="9">
        <f t="shared" si="2"/>
        <v>10377</v>
      </c>
      <c r="I7" s="10">
        <f t="shared" si="3"/>
        <v>0.5497457088366179</v>
      </c>
      <c r="K7" s="11">
        <v>12318</v>
      </c>
      <c r="L7" s="9">
        <f t="shared" si="4"/>
        <v>16935</v>
      </c>
      <c r="M7" s="10">
        <f t="shared" si="5"/>
        <v>1.3748173404773503</v>
      </c>
    </row>
    <row r="8" spans="1:13" ht="12.75">
      <c r="A8" s="8" t="s">
        <v>5</v>
      </c>
      <c r="B8">
        <v>47936</v>
      </c>
      <c r="C8">
        <v>48757</v>
      </c>
      <c r="D8" s="9">
        <f t="shared" si="0"/>
        <v>821</v>
      </c>
      <c r="E8" s="10">
        <f t="shared" si="1"/>
        <v>0.01712700267022697</v>
      </c>
      <c r="G8" s="11">
        <v>39402</v>
      </c>
      <c r="H8" s="9">
        <f t="shared" si="2"/>
        <v>9355</v>
      </c>
      <c r="I8" s="10">
        <f t="shared" si="3"/>
        <v>0.23742449621846606</v>
      </c>
      <c r="K8" s="11">
        <v>28722</v>
      </c>
      <c r="L8" s="9">
        <f t="shared" si="4"/>
        <v>20035</v>
      </c>
      <c r="M8" s="10">
        <f t="shared" si="5"/>
        <v>0.6975489172063227</v>
      </c>
    </row>
    <row r="9" spans="1:13" ht="12.75">
      <c r="A9" s="8" t="s">
        <v>6</v>
      </c>
      <c r="B9">
        <v>224250</v>
      </c>
      <c r="C9">
        <v>232226</v>
      </c>
      <c r="D9" s="9">
        <f t="shared" si="0"/>
        <v>7976</v>
      </c>
      <c r="E9" s="10">
        <f t="shared" si="1"/>
        <v>0.03556744704570792</v>
      </c>
      <c r="G9" s="11">
        <v>139451</v>
      </c>
      <c r="H9" s="9">
        <f t="shared" si="2"/>
        <v>92775</v>
      </c>
      <c r="I9" s="10">
        <f t="shared" si="3"/>
        <v>0.6652874486378728</v>
      </c>
      <c r="K9" s="11">
        <v>88783</v>
      </c>
      <c r="L9" s="9">
        <f t="shared" si="4"/>
        <v>143443</v>
      </c>
      <c r="M9" s="10">
        <f t="shared" si="5"/>
        <v>1.6156584030726604</v>
      </c>
    </row>
    <row r="10" spans="1:13" ht="12.75">
      <c r="A10" s="8" t="s">
        <v>7</v>
      </c>
      <c r="B10">
        <v>493378</v>
      </c>
      <c r="C10">
        <v>498713</v>
      </c>
      <c r="D10" s="9">
        <f t="shared" si="0"/>
        <v>5335</v>
      </c>
      <c r="E10" s="10">
        <f t="shared" si="1"/>
        <v>0.01081321015529675</v>
      </c>
      <c r="G10" s="11">
        <v>493352</v>
      </c>
      <c r="H10" s="9">
        <f t="shared" si="2"/>
        <v>5361</v>
      </c>
      <c r="I10" s="10">
        <f t="shared" si="3"/>
        <v>0.010866480727756247</v>
      </c>
      <c r="K10" s="11">
        <v>425743</v>
      </c>
      <c r="L10" s="9">
        <f t="shared" si="4"/>
        <v>72970</v>
      </c>
      <c r="M10" s="10">
        <f t="shared" si="5"/>
        <v>0.17139447976831093</v>
      </c>
    </row>
    <row r="11" spans="1:13" ht="13.5" thickBot="1">
      <c r="A11" s="12" t="s">
        <v>8</v>
      </c>
      <c r="B11" s="13">
        <f>SUM(B6:B10)</f>
        <v>802639</v>
      </c>
      <c r="C11" s="13">
        <v>818443</v>
      </c>
      <c r="D11" s="13">
        <f t="shared" si="0"/>
        <v>15804</v>
      </c>
      <c r="E11" s="14">
        <f t="shared" si="1"/>
        <v>0.01969004745595467</v>
      </c>
      <c r="G11" s="15">
        <v>699135</v>
      </c>
      <c r="H11" s="13">
        <f t="shared" si="2"/>
        <v>119308</v>
      </c>
      <c r="I11" s="14">
        <f t="shared" si="3"/>
        <v>0.17065087572500304</v>
      </c>
      <c r="K11" s="15">
        <f>SUM(K6:K10)</f>
        <v>560081</v>
      </c>
      <c r="L11" s="13">
        <f t="shared" si="4"/>
        <v>258362</v>
      </c>
      <c r="M11" s="14">
        <f t="shared" si="5"/>
        <v>0.46129399140481464</v>
      </c>
    </row>
    <row r="12" spans="1:13" ht="13.5" thickTop="1">
      <c r="A12" s="16"/>
      <c r="B12" s="9"/>
      <c r="C12" s="9"/>
      <c r="D12" s="9"/>
      <c r="E12" s="17"/>
      <c r="G12" s="9"/>
      <c r="H12" s="9"/>
      <c r="I12" s="17"/>
      <c r="K12" s="9"/>
      <c r="L12" s="9"/>
      <c r="M12" s="17"/>
    </row>
    <row r="13" ht="13.5" thickBot="1">
      <c r="A13" s="18" t="s">
        <v>9</v>
      </c>
    </row>
    <row r="14" spans="1:13" ht="13.5" thickTop="1">
      <c r="A14" s="3" t="s">
        <v>2</v>
      </c>
      <c r="B14" s="19">
        <v>1997</v>
      </c>
      <c r="C14" s="19">
        <v>1998</v>
      </c>
      <c r="D14" s="19">
        <v>1999</v>
      </c>
      <c r="E14" s="19">
        <v>2000</v>
      </c>
      <c r="F14" s="19">
        <v>2001</v>
      </c>
      <c r="G14" s="19">
        <v>2002</v>
      </c>
      <c r="H14" s="19">
        <v>2003</v>
      </c>
      <c r="I14" s="19">
        <v>2004</v>
      </c>
      <c r="J14" s="20">
        <v>2005</v>
      </c>
      <c r="K14" s="20">
        <v>2006</v>
      </c>
      <c r="L14" s="20">
        <v>2007</v>
      </c>
      <c r="M14" s="20">
        <v>2008</v>
      </c>
    </row>
    <row r="15" spans="1:13" ht="12.75">
      <c r="A15" s="8" t="s">
        <v>3</v>
      </c>
      <c r="B15" s="21">
        <v>0.011000000000000001</v>
      </c>
      <c r="C15" s="21">
        <v>0.012</v>
      </c>
      <c r="D15" s="21">
        <v>0.012</v>
      </c>
      <c r="E15" s="21">
        <v>0.012</v>
      </c>
      <c r="F15" s="21">
        <v>0.012</v>
      </c>
      <c r="G15" s="21">
        <v>0.01190378021498626</v>
      </c>
      <c r="H15" s="21">
        <v>0.01187327431012</v>
      </c>
      <c r="I15" s="21">
        <v>0.0118018879368479</v>
      </c>
      <c r="J15" s="21">
        <v>0.011768804725966687</v>
      </c>
      <c r="K15" s="22">
        <f>B6/B11</f>
        <v>0.011725071919007174</v>
      </c>
      <c r="L15" s="22">
        <v>0.011725071919007174</v>
      </c>
      <c r="M15" s="25">
        <v>0.011600074776129798</v>
      </c>
    </row>
    <row r="16" spans="1:13" ht="12.75">
      <c r="A16" s="8" t="s">
        <v>4</v>
      </c>
      <c r="B16" s="21">
        <v>0.027000000000000003</v>
      </c>
      <c r="C16" s="21">
        <v>0.027000000000000003</v>
      </c>
      <c r="D16" s="21">
        <v>0.027999999999999997</v>
      </c>
      <c r="E16" s="21">
        <v>0.028999999999999998</v>
      </c>
      <c r="F16" s="21">
        <v>0.03</v>
      </c>
      <c r="G16" s="21">
        <v>0.030338014156853253</v>
      </c>
      <c r="H16" s="21">
        <v>0.031092774143820247</v>
      </c>
      <c r="I16" s="21">
        <v>0.03183953188974992</v>
      </c>
      <c r="J16" s="21">
        <v>0.032613986279121</v>
      </c>
      <c r="K16" s="22">
        <f>B7/B11</f>
        <v>0.03446630427876044</v>
      </c>
      <c r="L16" s="22">
        <v>0.03446630427876044</v>
      </c>
      <c r="M16" s="26">
        <v>0.03574225694397777</v>
      </c>
    </row>
    <row r="17" spans="1:13" ht="12.75">
      <c r="A17" s="8" t="s">
        <v>5</v>
      </c>
      <c r="B17" s="21">
        <v>0.055999999999999994</v>
      </c>
      <c r="C17" s="21">
        <v>0.055999999999999994</v>
      </c>
      <c r="D17" s="21">
        <v>0.057</v>
      </c>
      <c r="E17" s="21">
        <v>0.057</v>
      </c>
      <c r="F17" s="21">
        <v>0.057</v>
      </c>
      <c r="G17" s="21">
        <v>0.05723656734879539</v>
      </c>
      <c r="H17" s="21">
        <v>0.05818511538035129</v>
      </c>
      <c r="I17" s="21">
        <v>0.05886204652145614</v>
      </c>
      <c r="J17" s="21">
        <v>0.05960359058700564</v>
      </c>
      <c r="K17" s="22">
        <f>B8/B11</f>
        <v>0.05972298879072659</v>
      </c>
      <c r="L17" s="22">
        <v>0.05972298879072659</v>
      </c>
      <c r="M17" s="26">
        <v>0.059572871904335425</v>
      </c>
    </row>
    <row r="18" spans="1:13" ht="12.75">
      <c r="A18" s="8" t="s">
        <v>6</v>
      </c>
      <c r="B18" s="21">
        <v>0.193</v>
      </c>
      <c r="C18" s="21">
        <v>0.19899999999999998</v>
      </c>
      <c r="D18" s="21">
        <v>0.20800000000000002</v>
      </c>
      <c r="E18" s="21">
        <v>0.22</v>
      </c>
      <c r="F18" s="21">
        <v>0.233</v>
      </c>
      <c r="G18" s="21">
        <v>0.24316430408771822</v>
      </c>
      <c r="H18" s="21">
        <v>0.25337746875940387</v>
      </c>
      <c r="I18" s="21">
        <v>0.2621980885845952</v>
      </c>
      <c r="J18" s="21">
        <v>0.270822125557827</v>
      </c>
      <c r="K18" s="22">
        <f>B9/B11</f>
        <v>0.2793908594025459</v>
      </c>
      <c r="L18" s="22">
        <v>0.2793908594025459</v>
      </c>
      <c r="M18" s="26">
        <v>0.28374120128096886</v>
      </c>
    </row>
    <row r="19" spans="1:13" ht="12.75">
      <c r="A19" s="8" t="s">
        <v>7</v>
      </c>
      <c r="B19" s="21">
        <v>0.713</v>
      </c>
      <c r="C19" s="21">
        <v>0.706</v>
      </c>
      <c r="D19" s="21">
        <v>0.695</v>
      </c>
      <c r="E19" s="21">
        <v>0.682</v>
      </c>
      <c r="F19" s="21">
        <v>0.6679999999999999</v>
      </c>
      <c r="G19" s="21">
        <v>0.6573573341916469</v>
      </c>
      <c r="H19" s="21">
        <v>0.6454713674063046</v>
      </c>
      <c r="I19" s="21">
        <v>0.6352984450673509</v>
      </c>
      <c r="J19" s="21">
        <v>0.6251914928500797</v>
      </c>
      <c r="K19" s="22">
        <f>B10/B11</f>
        <v>0.6146947756089599</v>
      </c>
      <c r="L19" s="22">
        <v>0.6146947756089599</v>
      </c>
      <c r="M19" s="26">
        <v>0.6093435950945881</v>
      </c>
    </row>
    <row r="20" spans="1:13" ht="13.5" thickBot="1">
      <c r="A20" s="12" t="s">
        <v>8</v>
      </c>
      <c r="B20" s="23">
        <v>1</v>
      </c>
      <c r="C20" s="23">
        <v>1</v>
      </c>
      <c r="D20" s="23">
        <v>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4">
        <f>SUM(K15:K19)</f>
        <v>1</v>
      </c>
      <c r="L20" s="24">
        <v>1</v>
      </c>
      <c r="M20" s="27">
        <v>1</v>
      </c>
    </row>
    <row r="21" ht="13.5" thickTop="1"/>
  </sheetData>
  <sheetProtection/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Shin, Yoon</cp:lastModifiedBy>
  <cp:lastPrinted>2008-12-10T21:47:29Z</cp:lastPrinted>
  <dcterms:created xsi:type="dcterms:W3CDTF">2007-12-12T20:49:31Z</dcterms:created>
  <dcterms:modified xsi:type="dcterms:W3CDTF">2009-01-06T14:23:13Z</dcterms:modified>
  <cp:category/>
  <cp:version/>
  <cp:contentType/>
  <cp:contentStatus/>
</cp:coreProperties>
</file>