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62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<sst xmlns="http://schemas.openxmlformats.org/spreadsheetml/2006/main" count="60" uniqueCount="55">
  <si>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COLORADO DEPARTMENT OF EDUCATION</t>
  </si>
  <si>
    <t>DENVER METRO AREA STUDENT MEMBERSHIP</t>
  </si>
  <si>
    <t>COUNTY</t>
  </si>
  <si>
    <t>District</t>
  </si>
  <si>
    <t>Code</t>
  </si>
  <si>
    <t>ADAMS</t>
  </si>
  <si>
    <t>MAPLETON 1</t>
  </si>
  <si>
    <t>0010</t>
  </si>
  <si>
    <t>ADAMS 12 FIVE STAR SCHOOLS</t>
  </si>
  <si>
    <t>0020</t>
  </si>
  <si>
    <t>ADAMS COUNTY 14</t>
  </si>
  <si>
    <t>0030</t>
  </si>
  <si>
    <t>BRIGHTON 27J</t>
  </si>
  <si>
    <t>0040</t>
  </si>
  <si>
    <t>*</t>
  </si>
  <si>
    <t>WESTMINSTER 50</t>
  </si>
  <si>
    <t>0070</t>
  </si>
  <si>
    <t>ARAPAHOE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</si>
  <si>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</si>
  <si>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</si>
  <si>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</si>
  <si>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</si>
  <si>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</si>
  <si>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</si>
  <si>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</si>
  <si>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</si>
  <si>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ADAMS-ARAPAHOE 28J</t>
  </si>
  <si>
    <t>0180</t>
  </si>
  <si>
    <t>BOULDER</t>
  </si>
  <si>
    <t>ST VRAIN VALLEY RE 1J</t>
  </si>
  <si>
    <t>0470</t>
  </si>
  <si>
    <t>BOULDER VALLEY RE 2</t>
  </si>
  <si>
    <t>0480</t>
  </si>
  <si>
    <t>DENVER</t>
  </si>
  <si>
    <t>DENVER COUNTY 1</t>
  </si>
  <si>
    <t>0880</t>
  </si>
  <si>
    <t>DOUGLAS</t>
  </si>
  <si>
    <t>DOUGLAS COUNTY RE 1</t>
  </si>
  <si>
    <t>0900</t>
  </si>
  <si>
    <t>JEFFERSON</t>
  </si>
  <si>
    <t>JEFFERSON COUNTY R-1</t>
  </si>
  <si>
    <t>1420</t>
  </si>
  <si>
    <t>DENVER METRO Total</t>
  </si>
  <si>
    <t>ALL OTHER DISTRICTS</t>
  </si>
  <si>
    <t xml:space="preserve">* NOTE: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</si>
  <si>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</si>
  <si>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</si>
  <si>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FALL 1997 PUPIL MEMBERSHIP</t>
  </si>
  <si>
    <t>FALL 2007 PUPIL MEMBERSHIP</t>
  </si>
  <si>
    <t>COUNT CHANGE FROM 1997 TO 2007</t>
  </si>
  <si>
    <t>PERCENT CHANGE FROM 1997 TO 2007</t>
  </si>
  <si>
    <t xml:space="preserve">by 72,878 students (19.63%).  The total increase for all other Colorado school districts during that period </t>
  </si>
  <si>
    <t>was 42,594 students (13.49%).</t>
  </si>
  <si>
    <t xml:space="preserve">The Denver Metro Area includes 444,205 (55.34%) of the state's total Fall 2007 student membership (802,639) </t>
  </si>
  <si>
    <t xml:space="preserve">in public schools.  From Fall 1997 to Fall 2007 student membership in the Denver Metro Area increased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</si>
</sst>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0" fontId="1" fillId="0" borderId="3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0" fontId="1" fillId="0" borderId="5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" fillId="0" borderId="7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10" fontId="0" fillId="0" borderId="0" xfId="0" applyNumberFormat="1" applyAlignment="1">
      <alignment/>
    </xf>
    <xf numFmtId="3" fontId="1" fillId="0" borderId="1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0" fontId="1" fillId="0" borderId="5" xfId="0" applyNumberForma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ill="1" applyBorder="1" applyAlignment="1" applyProtection="1">
      <alignment/>
      <protection/>
    </xf>
    <xf numFmtId="3" fontId="1" fillId="0" borderId="13" xfId="0" applyNumberFormat="1" applyFill="1" applyBorder="1" applyAlignment="1" applyProtection="1">
      <alignment/>
      <protection/>
    </xf>
    <xf numFmtId="10" fontId="1" fillId="0" borderId="14" xfId="0" applyNumberFormat="1" applyFill="1" applyBorder="1" applyAlignment="1" applyProtection="1">
      <alignment/>
      <protection/>
    </xf>
    <xf numFmtId="0" fontId="1" fillId="0" borderId="11" xfId="0" applyNumberForma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6" xfId="0" applyNumberFormat="1" applyFill="1" applyBorder="1" applyAlignment="1" applyProtection="1">
      <alignment/>
      <protection/>
    </xf>
    <xf numFmtId="0" fontId="1" fillId="0" borderId="7" xfId="0" applyNumberFormat="1" applyFill="1" applyBorder="1" applyAlignment="1" applyProtection="1">
      <alignment/>
      <protection/>
    </xf>
    <xf numFmtId="0" fontId="1" fillId="0" borderId="8" xfId="0" applyNumberForma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ill="1" applyBorder="1" applyAlignment="1" applyProtection="1">
      <alignment/>
      <protection/>
    </xf>
    <xf numFmtId="3" fontId="1" fillId="0" borderId="15" xfId="0" applyNumberFormat="1" applyFill="1" applyBorder="1" applyAlignment="1" applyProtection="1">
      <alignment/>
      <protection/>
    </xf>
    <xf numFmtId="3" fontId="1" fillId="0" borderId="16" xfId="0" applyNumberFormat="1" applyFill="1" applyBorder="1" applyAlignment="1" applyProtection="1">
      <alignment/>
      <protection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10.8515625" style="4" customWidth="1"/>
    <col min="2" max="2" width="32.00390625" style="4" customWidth="1"/>
    <col min="3" max="3" width="11.421875" style="4" bestFit="1" customWidth="1"/>
    <col min="4" max="5" width="13.8515625" style="4" customWidth="1"/>
    <col min="6" max="6" width="11.140625" style="4" customWidth="1"/>
    <col min="7" max="7" width="10.8515625" style="4" customWidth="1"/>
    <col min="8" max="8" width="3.7109375" style="4" customWidth="1"/>
    <col min="9" max="9" width="9.57421875" style="0" bestFit="1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5"/>
      <c r="G2" s="6"/>
    </row>
    <row r="3" spans="1:7" ht="23.25">
      <c r="A3" s="5"/>
      <c r="C3" s="7" t="s">
        <v>0</v>
      </c>
      <c r="G3" s="6"/>
    </row>
    <row r="4" spans="1:7" ht="20.25">
      <c r="A4" s="5"/>
      <c r="C4" s="8" t="s">
        <v>1</v>
      </c>
      <c r="G4" s="6"/>
    </row>
    <row r="5" spans="1:7" ht="12.75">
      <c r="A5" s="5"/>
      <c r="G5" s="6"/>
    </row>
    <row r="6" spans="1:8" ht="64.5" thickBot="1">
      <c r="A6" s="9" t="s">
        <v>2</v>
      </c>
      <c r="B6" s="10" t="s">
        <v>3</v>
      </c>
      <c r="C6" s="10" t="s">
        <v>4</v>
      </c>
      <c r="D6" s="11" t="s">
        <v>47</v>
      </c>
      <c r="E6" s="11" t="s">
        <v>48</v>
      </c>
      <c r="F6" s="11" t="s">
        <v>49</v>
      </c>
      <c r="G6" s="12" t="s">
        <v>50</v>
      </c>
      <c r="H6"/>
    </row>
    <row r="7" spans="1:8" ht="12.75">
      <c r="A7" s="13" t="s">
        <v>5</v>
      </c>
      <c r="B7" s="14"/>
      <c r="C7" s="14"/>
      <c r="D7" s="15"/>
      <c r="E7" s="16"/>
      <c r="F7" s="15"/>
      <c r="G7" s="17"/>
      <c r="H7" s="18"/>
    </row>
    <row r="8" spans="1:7" ht="12.75">
      <c r="A8" s="5"/>
      <c r="B8" s="4" t="s">
        <v>6</v>
      </c>
      <c r="C8" s="4" t="s">
        <v>7</v>
      </c>
      <c r="D8" s="34">
        <v>5094</v>
      </c>
      <c r="E8" s="37">
        <v>5493</v>
      </c>
      <c r="F8" s="35">
        <f>E8-D8</f>
        <v>399</v>
      </c>
      <c r="G8" s="21">
        <f>F8/D8</f>
        <v>0.07832744405182568</v>
      </c>
    </row>
    <row r="9" spans="1:7" ht="12.75">
      <c r="A9" s="5"/>
      <c r="B9" s="4" t="s">
        <v>8</v>
      </c>
      <c r="C9" s="4" t="s">
        <v>9</v>
      </c>
      <c r="D9" s="34">
        <v>26723</v>
      </c>
      <c r="E9" s="37">
        <v>38821</v>
      </c>
      <c r="F9" s="35">
        <f aca="true" t="shared" si="0" ref="F9:F27">E9-D9</f>
        <v>12098</v>
      </c>
      <c r="G9" s="21">
        <f aca="true" t="shared" si="1" ref="G9:G28">F9/D9</f>
        <v>0.4527186318901321</v>
      </c>
    </row>
    <row r="10" spans="1:7" ht="12.75">
      <c r="A10" s="5"/>
      <c r="B10" s="4" t="s">
        <v>10</v>
      </c>
      <c r="C10" s="4" t="s">
        <v>11</v>
      </c>
      <c r="D10" s="34">
        <v>6035</v>
      </c>
      <c r="E10" s="37">
        <v>6731</v>
      </c>
      <c r="F10" s="35">
        <f t="shared" si="0"/>
        <v>696</v>
      </c>
      <c r="G10" s="21">
        <f t="shared" si="1"/>
        <v>0.11532725766362883</v>
      </c>
    </row>
    <row r="11" spans="1:8" ht="12.75">
      <c r="A11" s="5"/>
      <c r="B11" s="4" t="s">
        <v>12</v>
      </c>
      <c r="C11" s="4" t="s">
        <v>13</v>
      </c>
      <c r="D11" s="34">
        <v>4772</v>
      </c>
      <c r="E11" s="37">
        <v>12608</v>
      </c>
      <c r="F11" s="35">
        <f t="shared" si="0"/>
        <v>7836</v>
      </c>
      <c r="G11" s="21">
        <f t="shared" si="1"/>
        <v>1.6420787929589271</v>
      </c>
      <c r="H11" t="s">
        <v>14</v>
      </c>
    </row>
    <row r="12" spans="1:7" ht="12.75">
      <c r="A12" s="5"/>
      <c r="B12" s="4" t="s">
        <v>15</v>
      </c>
      <c r="C12" s="4" t="s">
        <v>16</v>
      </c>
      <c r="D12" s="34">
        <v>11453</v>
      </c>
      <c r="E12" s="37">
        <v>9969</v>
      </c>
      <c r="F12" s="35">
        <f t="shared" si="0"/>
        <v>-1484</v>
      </c>
      <c r="G12" s="21">
        <f t="shared" si="1"/>
        <v>-0.12957303763206146</v>
      </c>
    </row>
    <row r="13" spans="1:7" ht="12.75">
      <c r="A13" s="13" t="s">
        <v>17</v>
      </c>
      <c r="D13" s="34"/>
      <c r="E13" s="19"/>
      <c r="F13" s="35"/>
      <c r="G13" s="21"/>
    </row>
    <row r="14" spans="1:7" ht="12.75">
      <c r="A14" s="5"/>
      <c r="B14" s="4" t="s">
        <v>18</v>
      </c>
      <c r="C14" s="4" t="s">
        <v>19</v>
      </c>
      <c r="D14" s="34">
        <v>4581</v>
      </c>
      <c r="E14" s="37">
        <v>3427</v>
      </c>
      <c r="F14" s="35">
        <f t="shared" si="0"/>
        <v>-1154</v>
      </c>
      <c r="G14" s="21">
        <f t="shared" si="1"/>
        <v>-0.25191006330495525</v>
      </c>
    </row>
    <row r="15" spans="1:7" ht="12.75">
      <c r="A15" s="5"/>
      <c r="B15" s="4" t="s">
        <v>20</v>
      </c>
      <c r="C15" s="4" t="s">
        <v>21</v>
      </c>
      <c r="D15" s="34">
        <v>2136</v>
      </c>
      <c r="E15" s="37">
        <v>1519</v>
      </c>
      <c r="F15" s="35">
        <f t="shared" si="0"/>
        <v>-617</v>
      </c>
      <c r="G15" s="21">
        <f t="shared" si="1"/>
        <v>-0.28885767790262173</v>
      </c>
    </row>
    <row r="16" spans="1:8" ht="12.75">
      <c r="A16" s="5"/>
      <c r="B16" s="4" t="s">
        <v>22</v>
      </c>
      <c r="C16" s="4" t="s">
        <v>23</v>
      </c>
      <c r="D16" s="34">
        <v>38622</v>
      </c>
      <c r="E16" s="37">
        <v>50631</v>
      </c>
      <c r="F16" s="35">
        <f t="shared" si="0"/>
        <v>12009</v>
      </c>
      <c r="G16" s="21">
        <f t="shared" si="1"/>
        <v>0.31093677178810003</v>
      </c>
      <c r="H16" t="s">
        <v>14</v>
      </c>
    </row>
    <row r="17" spans="1:7" ht="12.75">
      <c r="A17" s="5"/>
      <c r="B17" s="4" t="s">
        <v>24</v>
      </c>
      <c r="C17" s="4" t="s">
        <v>25</v>
      </c>
      <c r="D17" s="34">
        <v>16107</v>
      </c>
      <c r="E17" s="37">
        <v>15937</v>
      </c>
      <c r="F17" s="35">
        <f t="shared" si="0"/>
        <v>-170</v>
      </c>
      <c r="G17" s="21">
        <f t="shared" si="1"/>
        <v>-0.010554417334078352</v>
      </c>
    </row>
    <row r="18" spans="1:7" ht="12.75">
      <c r="A18" s="5"/>
      <c r="B18" s="4" t="s">
        <v>26</v>
      </c>
      <c r="C18" s="4" t="s">
        <v>27</v>
      </c>
      <c r="D18" s="34">
        <v>28600</v>
      </c>
      <c r="E18" s="37">
        <v>33573</v>
      </c>
      <c r="F18" s="35">
        <f t="shared" si="0"/>
        <v>4973</v>
      </c>
      <c r="G18" s="21">
        <f t="shared" si="1"/>
        <v>0.17388111888111887</v>
      </c>
    </row>
    <row r="19" spans="1:7" ht="12.75">
      <c r="A19" s="13" t="s">
        <v>28</v>
      </c>
      <c r="D19" s="34"/>
      <c r="E19" s="19"/>
      <c r="F19" s="35"/>
      <c r="G19" s="21"/>
    </row>
    <row r="20" spans="1:7" ht="12.75">
      <c r="A20" s="5"/>
      <c r="B20" s="4" t="s">
        <v>29</v>
      </c>
      <c r="C20" s="4" t="s">
        <v>30</v>
      </c>
      <c r="D20" s="34">
        <v>17873</v>
      </c>
      <c r="E20" s="37">
        <v>24582</v>
      </c>
      <c r="F20" s="35">
        <f t="shared" si="0"/>
        <v>6709</v>
      </c>
      <c r="G20" s="21">
        <f t="shared" si="1"/>
        <v>0.37537067084429027</v>
      </c>
    </row>
    <row r="21" spans="1:8" ht="12.75">
      <c r="A21" s="5"/>
      <c r="B21" s="4" t="s">
        <v>31</v>
      </c>
      <c r="C21" s="4" t="s">
        <v>32</v>
      </c>
      <c r="D21" s="34">
        <v>26192</v>
      </c>
      <c r="E21" s="37">
        <v>28696</v>
      </c>
      <c r="F21" s="35">
        <f t="shared" si="0"/>
        <v>2504</v>
      </c>
      <c r="G21" s="21">
        <f t="shared" si="1"/>
        <v>0.0956017104459377</v>
      </c>
      <c r="H21"/>
    </row>
    <row r="22" spans="1:7" ht="12.75">
      <c r="A22" s="13" t="s">
        <v>33</v>
      </c>
      <c r="D22" s="34"/>
      <c r="E22" s="19"/>
      <c r="F22" s="35"/>
      <c r="G22" s="21"/>
    </row>
    <row r="23" spans="1:8" ht="12.75">
      <c r="A23" s="5"/>
      <c r="B23" s="4" t="s">
        <v>34</v>
      </c>
      <c r="C23" s="4" t="s">
        <v>35</v>
      </c>
      <c r="D23" s="34">
        <v>67858</v>
      </c>
      <c r="E23" s="37">
        <v>73053</v>
      </c>
      <c r="F23" s="35">
        <f t="shared" si="0"/>
        <v>5195</v>
      </c>
      <c r="G23" s="21">
        <f t="shared" si="1"/>
        <v>0.07655692770196587</v>
      </c>
      <c r="H23" t="s">
        <v>14</v>
      </c>
    </row>
    <row r="24" spans="1:7" ht="12.75">
      <c r="A24" s="13" t="s">
        <v>36</v>
      </c>
      <c r="D24" s="34"/>
      <c r="E24" s="19"/>
      <c r="F24" s="35"/>
      <c r="G24" s="21"/>
    </row>
    <row r="25" spans="1:7" ht="12.75">
      <c r="A25" s="5"/>
      <c r="B25" s="4" t="s">
        <v>37</v>
      </c>
      <c r="C25" s="4" t="s">
        <v>38</v>
      </c>
      <c r="D25" s="34">
        <v>27275</v>
      </c>
      <c r="E25" s="37">
        <v>52983</v>
      </c>
      <c r="F25" s="35">
        <f t="shared" si="0"/>
        <v>25708</v>
      </c>
      <c r="G25" s="21">
        <f t="shared" si="1"/>
        <v>0.9425481209899175</v>
      </c>
    </row>
    <row r="26" spans="1:7" ht="12.75">
      <c r="A26" s="13" t="s">
        <v>39</v>
      </c>
      <c r="D26" s="34"/>
      <c r="E26" s="19"/>
      <c r="F26" s="35"/>
      <c r="G26" s="21"/>
    </row>
    <row r="27" spans="1:8" ht="12.75">
      <c r="A27" s="5"/>
      <c r="B27" s="4" t="s">
        <v>40</v>
      </c>
      <c r="C27" s="4" t="s">
        <v>41</v>
      </c>
      <c r="D27" s="34">
        <v>88006</v>
      </c>
      <c r="E27" s="36">
        <v>86182</v>
      </c>
      <c r="F27" s="35">
        <f t="shared" si="0"/>
        <v>-1824</v>
      </c>
      <c r="G27" s="21">
        <f t="shared" si="1"/>
        <v>-0.020725859600481785</v>
      </c>
      <c r="H27" t="s">
        <v>14</v>
      </c>
    </row>
    <row r="28" spans="1:9" ht="12.75">
      <c r="A28" s="22" t="s">
        <v>42</v>
      </c>
      <c r="B28" s="23"/>
      <c r="C28" s="23"/>
      <c r="D28" s="24">
        <f>SUM(D8:D27)</f>
        <v>371327</v>
      </c>
      <c r="E28" s="36">
        <f>SUM(E8:E27)</f>
        <v>444205</v>
      </c>
      <c r="F28" s="24">
        <f>E28-D28</f>
        <v>72878</v>
      </c>
      <c r="G28" s="25">
        <f t="shared" si="1"/>
        <v>0.1962636705652969</v>
      </c>
      <c r="H28" t="s">
        <v>14</v>
      </c>
      <c r="I28" s="20"/>
    </row>
    <row r="29" spans="1:7" ht="12.75">
      <c r="A29" s="5"/>
      <c r="D29" s="19"/>
      <c r="E29" s="19"/>
      <c r="F29" s="19"/>
      <c r="G29" s="21"/>
    </row>
    <row r="30" spans="1:8" ht="12.75">
      <c r="A30" s="26" t="s">
        <v>43</v>
      </c>
      <c r="B30" s="23"/>
      <c r="C30" s="23"/>
      <c r="D30" s="24">
        <v>315840</v>
      </c>
      <c r="E30" s="24">
        <v>358434</v>
      </c>
      <c r="F30" s="24">
        <f>E30-D30</f>
        <v>42594</v>
      </c>
      <c r="G30" s="25">
        <f>F30/D30</f>
        <v>0.1348594224924012</v>
      </c>
      <c r="H30" t="s">
        <v>14</v>
      </c>
    </row>
    <row r="31" spans="1:10" ht="12.75">
      <c r="A31" s="5"/>
      <c r="G31" s="21"/>
      <c r="H31"/>
      <c r="I31" s="20"/>
      <c r="J31" s="20"/>
    </row>
    <row r="32" spans="1:9" ht="12.75">
      <c r="A32" s="27" t="s">
        <v>53</v>
      </c>
      <c r="G32" s="6"/>
      <c r="I32" s="14"/>
    </row>
    <row r="33" spans="1:9" ht="12.75">
      <c r="A33" s="27" t="s">
        <v>54</v>
      </c>
      <c r="G33" s="6"/>
      <c r="I33" s="14"/>
    </row>
    <row r="34" spans="1:9" ht="15.75">
      <c r="A34" s="27" t="s">
        <v>51</v>
      </c>
      <c r="G34" s="6"/>
      <c r="I34" s="31"/>
    </row>
    <row r="35" spans="1:9" ht="12.75">
      <c r="A35" s="27" t="s">
        <v>52</v>
      </c>
      <c r="G35" s="6"/>
      <c r="I35" s="32"/>
    </row>
    <row r="36" spans="1:9" ht="12.75">
      <c r="A36" s="5"/>
      <c r="G36" s="6"/>
      <c r="I36" s="14"/>
    </row>
    <row r="37" spans="1:9" ht="12.75">
      <c r="A37" s="27" t="s">
        <v>44</v>
      </c>
      <c r="G37" s="6"/>
      <c r="I37" s="20"/>
    </row>
    <row r="38" spans="1:7" ht="12.75">
      <c r="A38" s="27" t="s">
        <v>45</v>
      </c>
      <c r="G38" s="6"/>
    </row>
    <row r="39" spans="1:7" ht="13.5" thickBot="1">
      <c r="A39" s="28" t="s">
        <v>46</v>
      </c>
      <c r="B39" s="29"/>
      <c r="C39" s="29"/>
      <c r="D39" s="29"/>
      <c r="E39" s="29"/>
      <c r="F39" s="29"/>
      <c r="G39" s="30"/>
    </row>
    <row r="41" ht="12.75">
      <c r="E41" s="33"/>
    </row>
    <row r="42" ht="15.75">
      <c r="F42" s="31"/>
    </row>
    <row r="43" ht="12.75">
      <c r="F43" s="33"/>
    </row>
    <row r="44" ht="15.75">
      <c r="F44" s="31"/>
    </row>
  </sheetData>
  <printOptions/>
  <pageMargins left="0.75" right="0.75" top="1" bottom="1" header="0.5" footer="0.5"/>
  <pageSetup fitToHeight="40" fitToWidth="1"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2007-12-14T15:52:27Z</cp:lastPrinted>
  <dcterms:created xsi:type="dcterms:W3CDTF">2007-12-12T20:18:33Z</dcterms:created>
  <dcterms:modified xsi:type="dcterms:W3CDTF">2007-12-14T15:52:31Z</dcterms:modified>
  <cp:category/>
  <cp:version/>
  <cp:contentType/>
  <cp:contentStatus/>
</cp:coreProperties>
</file>