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566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'Sheet1'!$B$1:$X$375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<sst xmlns="http://schemas.openxmlformats.org/spreadsheetml/2006/main" count="1319" uniqueCount="568">
  <si>
    <t>MALE</t>
  </si>
  <si>
    <t>FEMALE</t>
  </si>
  <si>
    <t>County Code</t>
  </si>
  <si>
    <t>COUNTY/DISTRICT</t>
  </si>
  <si>
    <t>In School Suspension</t>
  </si>
  <si>
    <t>Out of School Suspension</t>
  </si>
  <si>
    <t>Expulsion</t>
  </si>
  <si>
    <t>Referred to Law Enforcement</t>
  </si>
  <si>
    <t>Other Action Taken</t>
  </si>
  <si>
    <t>Habitually Disruptive</t>
  </si>
  <si>
    <t>Unduplicated Total Count of Students*</t>
  </si>
  <si>
    <t>Duplicated Total Count of Students**</t>
  </si>
  <si>
    <t>ADAMS</t>
  </si>
  <si>
    <t>01</t>
  </si>
  <si>
    <t>0010</t>
  </si>
  <si>
    <t>MAPLETON 1</t>
  </si>
  <si>
    <t>0020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</si>
  <si>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</si>
  <si>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</si>
  <si>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</si>
  <si>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</si>
  <si>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</si>
  <si>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</si>
  <si>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</si>
  <si>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</si>
  <si>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</si>
  <si>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</si>
  <si>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</si>
  <si>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/>
  </si>
  <si>
    <t>ALAMOSA</t>
  </si>
  <si>
    <t>02</t>
  </si>
  <si>
    <t>0100</t>
  </si>
  <si>
    <t>ALAMOSA RE-11J</t>
  </si>
  <si>
    <t>0110</t>
  </si>
  <si>
    <t>SANGRE DE CRISTO RE-22J</t>
  </si>
  <si>
    <t>ALAMOSA Total</t>
  </si>
  <si>
    <t>ARAPAHOE</t>
  </si>
  <si>
    <t>03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</si>
  <si>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</si>
  <si>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</si>
  <si>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</si>
  <si>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</si>
  <si>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</si>
  <si>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</si>
  <si>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</si>
  <si>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</si>
  <si>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</si>
  <si>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</si>
  <si>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</si>
  <si>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</si>
  <si>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</si>
  <si>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</si>
  <si>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</si>
  <si>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ARCHULETA</t>
  </si>
  <si>
    <t>04</t>
  </si>
  <si>
    <t>0220</t>
  </si>
  <si>
    <t>ARCHULETA COUNTY 50 JT</t>
  </si>
  <si>
    <t>ARCHULETA Total</t>
  </si>
  <si>
    <t>BACA</t>
  </si>
  <si>
    <t>05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</si>
  <si>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</si>
  <si>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</si>
  <si>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</si>
  <si>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</si>
  <si>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</si>
  <si>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</si>
  <si>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</si>
  <si>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</si>
  <si>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</si>
  <si>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</si>
  <si>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</si>
  <si>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BENT</t>
  </si>
  <si>
    <t>06</t>
  </si>
  <si>
    <t>0290</t>
  </si>
  <si>
    <t>LAS ANIMAS RE-1</t>
  </si>
  <si>
    <t>0310</t>
  </si>
  <si>
    <t>MC CLAVE RE-2</t>
  </si>
  <si>
    <t>BENT Total</t>
  </si>
  <si>
    <t>BOULDER</t>
  </si>
  <si>
    <t>07</t>
  </si>
  <si>
    <t>0470</t>
  </si>
  <si>
    <t>ST VRAIN VALLEY RE 1J</t>
  </si>
  <si>
    <t>0480</t>
  </si>
  <si>
    <t>BOULDER VALLEY RE 2</t>
  </si>
  <si>
    <t>BOULDER Total</t>
  </si>
  <si>
    <t>CHAFFEE</t>
  </si>
  <si>
    <t>08</t>
  </si>
  <si>
    <t>0490</t>
  </si>
  <si>
    <t>BUENA VISTA R-31</t>
  </si>
  <si>
    <t>0500</t>
  </si>
  <si>
    <t>SALIDA R-32</t>
  </si>
  <si>
    <t>CHAFFEE Total</t>
  </si>
  <si>
    <t>CHEYENNE</t>
  </si>
  <si>
    <t>09</t>
  </si>
  <si>
    <t>0510</t>
  </si>
  <si>
    <t>KIT CARSON R-1</t>
  </si>
  <si>
    <t>0520</t>
  </si>
  <si>
    <t>CHEYENNE COUNTY RE-5</t>
  </si>
  <si>
    <t>CHEYENNE Total</t>
  </si>
  <si>
    <t>CLEAR CREEK</t>
  </si>
  <si>
    <t>10</t>
  </si>
  <si>
    <t>0540</t>
  </si>
  <si>
    <t>CLEAR CREEK RE-1</t>
  </si>
  <si>
    <t>CLEAR CREEK Total</t>
  </si>
  <si>
    <t>CONEJOS</t>
  </si>
  <si>
    <t>11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</si>
  <si>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</si>
  <si>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</si>
  <si>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</si>
  <si>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</si>
  <si>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</si>
  <si>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</si>
  <si>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</si>
  <si>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COSTILLA</t>
  </si>
  <si>
    <t>12</t>
  </si>
  <si>
    <t>0640</t>
  </si>
  <si>
    <t>CENTENNIAL R-1</t>
  </si>
  <si>
    <t>0740</t>
  </si>
  <si>
    <t>SIERRA GRANDE R-30</t>
  </si>
  <si>
    <t>COSTILLA Total</t>
  </si>
  <si>
    <t>CROWLEY</t>
  </si>
  <si>
    <t>13</t>
  </si>
  <si>
    <t>0770</t>
  </si>
  <si>
    <t>CROWLEY COUNTY RE-1-J</t>
  </si>
  <si>
    <t>CROWLEY Total</t>
  </si>
  <si>
    <t>CUSTER</t>
  </si>
  <si>
    <t>14</t>
  </si>
  <si>
    <t>0860</t>
  </si>
  <si>
    <t>CUSTER COUNTY SCHOOL DISTRICT C-1</t>
  </si>
  <si>
    <t>CUSTER Total</t>
  </si>
  <si>
    <t>DELTA</t>
  </si>
  <si>
    <t>15</t>
  </si>
  <si>
    <t>0870</t>
  </si>
  <si>
    <t>DELTA COUNTY 50(J)</t>
  </si>
  <si>
    <t>DELTA Total</t>
  </si>
  <si>
    <t>DENVER</t>
  </si>
  <si>
    <t>16</t>
  </si>
  <si>
    <t>0880</t>
  </si>
  <si>
    <t>DENVER COUNTY 1</t>
  </si>
  <si>
    <t>DENVER Total</t>
  </si>
  <si>
    <t>DOLORES</t>
  </si>
  <si>
    <t>17</t>
  </si>
  <si>
    <t>0890</t>
  </si>
  <si>
    <t>DOLORES COUNTY RE NO.2</t>
  </si>
  <si>
    <t>DOLORES Total</t>
  </si>
  <si>
    <t>DOUGLAS</t>
  </si>
  <si>
    <t>18</t>
  </si>
  <si>
    <t>0900</t>
  </si>
  <si>
    <t>DOUGLAS COUNTY RE 1</t>
  </si>
  <si>
    <t>DOUGLAS Total</t>
  </si>
  <si>
    <t>EAGLE</t>
  </si>
  <si>
    <t>19</t>
  </si>
  <si>
    <t>0910</t>
  </si>
  <si>
    <t>EAGLE COUNTY RE 50</t>
  </si>
  <si>
    <t>EAGLE Total</t>
  </si>
  <si>
    <t>ELBERT</t>
  </si>
  <si>
    <t>20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</si>
  <si>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</si>
  <si>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</si>
  <si>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</si>
  <si>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</si>
  <si>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</si>
  <si>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</si>
  <si>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</si>
  <si>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</si>
  <si>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</si>
  <si>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</si>
  <si>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</si>
  <si>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EL PASO</t>
  </si>
  <si>
    <t>21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</si>
  <si>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</si>
  <si>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</si>
  <si>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</si>
  <si>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</si>
  <si>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</si>
  <si>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</si>
  <si>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</si>
  <si>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</si>
  <si>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</si>
  <si>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</si>
  <si>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</si>
  <si>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</si>
  <si>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</si>
  <si>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</si>
  <si>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</si>
  <si>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</si>
  <si>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</si>
  <si>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</si>
  <si>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</si>
  <si>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</si>
  <si>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</si>
  <si>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</si>
  <si>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</si>
  <si>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1110</t>
  </si>
  <si>
    <t>FALCON 49</t>
  </si>
  <si>
    <t>1120</t>
  </si>
  <si>
    <t>EDISON 54 JT</t>
  </si>
  <si>
    <t>1130</t>
  </si>
  <si>
    <t>MIAMI/YODER 60 JT</t>
  </si>
  <si>
    <t>EL PASO Total</t>
  </si>
  <si>
    <t>FREMONT</t>
  </si>
  <si>
    <t>22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</si>
  <si>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</si>
  <si>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</si>
  <si>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</si>
  <si>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</si>
  <si>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</si>
  <si>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</si>
  <si>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</si>
  <si>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GARFIELD</t>
  </si>
  <si>
    <t>23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</si>
  <si>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</si>
  <si>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</si>
  <si>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</si>
  <si>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</si>
  <si>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</si>
  <si>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</si>
  <si>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</si>
  <si>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GILPIN</t>
  </si>
  <si>
    <t>24</t>
  </si>
  <si>
    <t>1330</t>
  </si>
  <si>
    <t>GILPIN COUNTY RE-1</t>
  </si>
  <si>
    <t>GILPIN Total</t>
  </si>
  <si>
    <t>GRAND</t>
  </si>
  <si>
    <t>25</t>
  </si>
  <si>
    <t>1340</t>
  </si>
  <si>
    <t>WEST GRAND 1-JT.</t>
  </si>
  <si>
    <t>1350</t>
  </si>
  <si>
    <t>EAST GRAND 2</t>
  </si>
  <si>
    <t>GRAND Total</t>
  </si>
  <si>
    <t>GUNNISON</t>
  </si>
  <si>
    <t>26</t>
  </si>
  <si>
    <t>1360</t>
  </si>
  <si>
    <t>GUNNISON WATERSHED RE1J</t>
  </si>
  <si>
    <t>GUNNISON Total</t>
  </si>
  <si>
    <t>HINSDALE</t>
  </si>
  <si>
    <t>27</t>
  </si>
  <si>
    <t>1380</t>
  </si>
  <si>
    <t>HINSDALE COUNTY RE 1</t>
  </si>
  <si>
    <t>HINSDALE Total</t>
  </si>
  <si>
    <t>HUERFANO</t>
  </si>
  <si>
    <t>28</t>
  </si>
  <si>
    <t>1390</t>
  </si>
  <si>
    <t>HUERFANO RE-1</t>
  </si>
  <si>
    <t>1400</t>
  </si>
  <si>
    <t>LA VETA RE-2</t>
  </si>
  <si>
    <t>HUERFANO Total</t>
  </si>
  <si>
    <t>JACKSON</t>
  </si>
  <si>
    <t>29</t>
  </si>
  <si>
    <t>1410</t>
  </si>
  <si>
    <t xml:space="preserve">NORTH PARK R-1 </t>
  </si>
  <si>
    <t>JACKSON Total</t>
  </si>
  <si>
    <t>JEFFERSON</t>
  </si>
  <si>
    <t>30</t>
  </si>
  <si>
    <t>1420</t>
  </si>
  <si>
    <t>JEFFERSON COUNTY R-1</t>
  </si>
  <si>
    <t>JEFFERSON Total</t>
  </si>
  <si>
    <t>31</t>
  </si>
  <si>
    <t>1430</t>
  </si>
  <si>
    <t>EADS RE-1</t>
  </si>
  <si>
    <t>1440</t>
  </si>
  <si>
    <t>PLAINVIEW RE-2</t>
  </si>
  <si>
    <t>KIOWA Total</t>
  </si>
  <si>
    <t xml:space="preserve">KIT CARSON </t>
  </si>
  <si>
    <t>32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</si>
  <si>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</si>
  <si>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</si>
  <si>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</si>
  <si>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</si>
  <si>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</si>
  <si>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</si>
  <si>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</si>
  <si>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</si>
  <si>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</si>
  <si>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</si>
  <si>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</si>
  <si>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LAKE</t>
  </si>
  <si>
    <t>33</t>
  </si>
  <si>
    <t>1510</t>
  </si>
  <si>
    <t>LAKE COUNTY R-1</t>
  </si>
  <si>
    <t>LAKE Total</t>
  </si>
  <si>
    <t>LA PLATA</t>
  </si>
  <si>
    <t>34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</si>
  <si>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</si>
  <si>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</si>
  <si>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</si>
  <si>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</si>
  <si>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</si>
  <si>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</si>
  <si>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</si>
  <si>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LARIMER</t>
  </si>
  <si>
    <t>35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</si>
  <si>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</si>
  <si>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</si>
  <si>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</si>
  <si>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</si>
  <si>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</si>
  <si>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</si>
  <si>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</si>
  <si>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LAS ANIMAS</t>
  </si>
  <si>
    <t>36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</si>
  <si>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</si>
  <si>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</si>
  <si>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</si>
  <si>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</si>
  <si>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</si>
  <si>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</si>
  <si>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</si>
  <si>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</si>
  <si>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</si>
  <si>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</si>
  <si>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</si>
  <si>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</si>
  <si>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</si>
  <si>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LINCOLN</t>
  </si>
  <si>
    <t>37</t>
  </si>
  <si>
    <t>1780</t>
  </si>
  <si>
    <t>GENOA-HUGO C113</t>
  </si>
  <si>
    <t>1790</t>
  </si>
  <si>
    <t>LIMON RE-4J</t>
  </si>
  <si>
    <t>1810</t>
  </si>
  <si>
    <t>KARVAL RE-23</t>
  </si>
  <si>
    <t>LINCOLN Total</t>
  </si>
  <si>
    <t>LOGAN</t>
  </si>
  <si>
    <t>38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</si>
  <si>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</si>
  <si>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</si>
  <si>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</si>
  <si>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</si>
  <si>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</si>
  <si>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</si>
  <si>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</si>
  <si>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</si>
  <si>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</si>
  <si>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MESA</t>
  </si>
  <si>
    <t>39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</si>
  <si>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</si>
  <si>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</si>
  <si>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</si>
  <si>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</si>
  <si>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</si>
  <si>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</si>
  <si>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</si>
  <si>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MINERAL</t>
  </si>
  <si>
    <t>40</t>
  </si>
  <si>
    <t>2010</t>
  </si>
  <si>
    <t>CREEDE CONSOLIDATED 1</t>
  </si>
  <si>
    <t>MINERAL Total</t>
  </si>
  <si>
    <t>MOFFAT</t>
  </si>
  <si>
    <t>41</t>
  </si>
  <si>
    <t>2020</t>
  </si>
  <si>
    <t>MOFFAT COUNTY RE:NO 1</t>
  </si>
  <si>
    <t>MOFFAT Total</t>
  </si>
  <si>
    <t>MONTEZUMA</t>
  </si>
  <si>
    <t>42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</si>
  <si>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</si>
  <si>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</si>
  <si>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</si>
  <si>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</si>
  <si>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</si>
  <si>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</si>
  <si>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</si>
  <si>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MONTROSE</t>
  </si>
  <si>
    <t>43</t>
  </si>
  <si>
    <t>2180</t>
  </si>
  <si>
    <t>MONTROSE COUNTY RE-1J</t>
  </si>
  <si>
    <t>2190</t>
  </si>
  <si>
    <t>WEST END RE-2</t>
  </si>
  <si>
    <t>MONTROSE Total</t>
  </si>
  <si>
    <t>MORGAN</t>
  </si>
  <si>
    <t>44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</si>
  <si>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</si>
  <si>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</si>
  <si>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</si>
  <si>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</si>
  <si>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</si>
  <si>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</si>
  <si>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</si>
  <si>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</si>
  <si>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</si>
  <si>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OTERO</t>
  </si>
  <si>
    <t>45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</si>
  <si>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</si>
  <si>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</si>
  <si>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</si>
  <si>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</si>
  <si>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</si>
  <si>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</si>
  <si>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</si>
  <si>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</si>
  <si>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</si>
  <si>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</si>
  <si>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</si>
  <si>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</si>
  <si>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</si>
  <si>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OURAY</t>
  </si>
  <si>
    <t>46</t>
  </si>
  <si>
    <t>2580</t>
  </si>
  <si>
    <t>OURAY R-1</t>
  </si>
  <si>
    <t>2590</t>
  </si>
  <si>
    <t>RIDGWAY R-2</t>
  </si>
  <si>
    <t>OURAY Total</t>
  </si>
  <si>
    <t>PARK</t>
  </si>
  <si>
    <t>47</t>
  </si>
  <si>
    <t>2600</t>
  </si>
  <si>
    <t>PLATTE CANYON 1</t>
  </si>
  <si>
    <t>2610</t>
  </si>
  <si>
    <t>PARK COUNTY RE-2</t>
  </si>
  <si>
    <t>PARK Total</t>
  </si>
  <si>
    <t>PHILLIPS</t>
  </si>
  <si>
    <t>48</t>
  </si>
  <si>
    <t>2620</t>
  </si>
  <si>
    <t>HOLYOKE RE-1J</t>
  </si>
  <si>
    <t>2630</t>
  </si>
  <si>
    <t>HAXTUN RE-2J</t>
  </si>
  <si>
    <t>PHILLIPS Total</t>
  </si>
  <si>
    <t>PITKIN</t>
  </si>
  <si>
    <t>49</t>
  </si>
  <si>
    <t>2640</t>
  </si>
  <si>
    <t>ASPEN 1</t>
  </si>
  <si>
    <t>PITKIN Total</t>
  </si>
  <si>
    <t>PROWERS</t>
  </si>
  <si>
    <t>50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</si>
  <si>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</si>
  <si>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</si>
  <si>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</si>
  <si>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</si>
  <si>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</si>
  <si>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</si>
  <si>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</si>
  <si>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</si>
  <si>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</si>
  <si>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PUEBLO</t>
  </si>
  <si>
    <t>51</t>
  </si>
  <si>
    <t>2690</t>
  </si>
  <si>
    <t>PUEBLO CITY 60</t>
  </si>
  <si>
    <t>2700</t>
  </si>
  <si>
    <t>PUEBLO COUNTY RURAL 70</t>
  </si>
  <si>
    <t>PUEBLO Total</t>
  </si>
  <si>
    <t>RIO BLANCO</t>
  </si>
  <si>
    <t>52</t>
  </si>
  <si>
    <t>2710</t>
  </si>
  <si>
    <t>MEEKER RE1</t>
  </si>
  <si>
    <t>2720</t>
  </si>
  <si>
    <t>RANGELY RE-4</t>
  </si>
  <si>
    <t>RIO BLANCO Total</t>
  </si>
  <si>
    <t>RIO GRANDE</t>
  </si>
  <si>
    <t>53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</si>
  <si>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</si>
  <si>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</si>
  <si>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</si>
  <si>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</si>
  <si>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</si>
  <si>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</si>
  <si>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</si>
  <si>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</si>
  <si>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</si>
  <si>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</si>
  <si>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</si>
  <si>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</si>
  <si>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</si>
  <si>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</si>
  <si>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</si>
  <si>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SAGUACHE</t>
  </si>
  <si>
    <t>55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</si>
  <si>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</si>
  <si>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</si>
  <si>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</si>
  <si>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</si>
  <si>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</si>
  <si>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</si>
  <si>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</si>
  <si>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SAN JUAN</t>
  </si>
  <si>
    <t>56</t>
  </si>
  <si>
    <t>2820</t>
  </si>
  <si>
    <t>SILVERTON 1</t>
  </si>
  <si>
    <t>SAN JUAN Total</t>
  </si>
  <si>
    <t>SAN MIGUEL</t>
  </si>
  <si>
    <t>57</t>
  </si>
  <si>
    <t>2830</t>
  </si>
  <si>
    <t>TELLURIDE R-1</t>
  </si>
  <si>
    <t>2840</t>
  </si>
  <si>
    <t>NORWOOD R-2J</t>
  </si>
  <si>
    <t>SAN MIGUEL Total</t>
  </si>
  <si>
    <t>SEDGWICK</t>
  </si>
  <si>
    <t>58</t>
  </si>
  <si>
    <t>2862</t>
  </si>
  <si>
    <t>JULESBURG RE-1</t>
  </si>
  <si>
    <t>2865</t>
  </si>
  <si>
    <t>PLATTE VALLEY RE-3</t>
  </si>
  <si>
    <t>SEDGWICK Total</t>
  </si>
  <si>
    <t>SUMMIT</t>
  </si>
  <si>
    <t>59</t>
  </si>
  <si>
    <t>3000</t>
  </si>
  <si>
    <t>SUMMIT RE-1</t>
  </si>
  <si>
    <t>SUMMIT Total</t>
  </si>
  <si>
    <t>TELLER</t>
  </si>
  <si>
    <t>60</t>
  </si>
  <si>
    <t>3010</t>
  </si>
  <si>
    <t>CRIPPLE CREEK-VICTOR RE-1</t>
  </si>
  <si>
    <t>3020</t>
  </si>
  <si>
    <t>WOODLAND PARK RE-2</t>
  </si>
  <si>
    <t>TELLER Total</t>
  </si>
  <si>
    <t>WASHINGTON</t>
  </si>
  <si>
    <t>61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</si>
  <si>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</si>
  <si>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</si>
  <si>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</si>
  <si>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</si>
  <si>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</si>
  <si>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</si>
  <si>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</si>
  <si>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</si>
  <si>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</si>
  <si>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</si>
  <si>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</si>
  <si>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WELD</t>
  </si>
  <si>
    <t>62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</si>
  <si>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</si>
  <si>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</si>
  <si>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</si>
  <si>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</si>
  <si>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</si>
  <si>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</si>
  <si>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</si>
  <si>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</si>
  <si>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</si>
  <si>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</si>
  <si>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</si>
  <si>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</si>
  <si>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</si>
  <si>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</si>
  <si>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</si>
  <si>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</si>
  <si>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</si>
  <si>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</si>
  <si>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</si>
  <si>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</si>
  <si>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</si>
  <si>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</si>
  <si>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</si>
  <si>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</si>
  <si>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</si>
  <si>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YUMA</t>
  </si>
  <si>
    <t>63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</si>
  <si>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</si>
  <si>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</si>
  <si>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</si>
  <si>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</si>
  <si>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</si>
  <si>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</si>
  <si>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</si>
  <si>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</si>
  <si>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</si>
  <si>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COLORADO BOCS</t>
  </si>
  <si>
    <t>90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</si>
  <si>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</si>
  <si>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</si>
  <si>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</si>
  <si>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</si>
  <si>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</si>
  <si>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</si>
  <si>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</si>
  <si>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ADAMS 12 FIVE STAR SCHOOLS</t>
  </si>
  <si>
    <t>LEWIS-PALMER 38</t>
  </si>
  <si>
    <t>Classroom Suspension/ Teacher Removal</t>
  </si>
  <si>
    <t>WHITE (NOT HISPANIC)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</si>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</sst>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textRotation="90" wrapText="1"/>
      <protection/>
    </xf>
    <xf numFmtId="0" fontId="1" fillId="0" borderId="1" xfId="0" applyNumberFormat="1" applyFont="1" applyFill="1" applyBorder="1" applyAlignment="1" applyProtection="1">
      <alignment textRotation="90" wrapText="1"/>
      <protection/>
    </xf>
    <xf numFmtId="0" fontId="1" fillId="0" borderId="0" xfId="0" applyNumberFormat="1" applyFont="1" applyFill="1" applyBorder="1" applyAlignment="1" applyProtection="1">
      <alignment textRotation="90" wrapText="1"/>
      <protection/>
    </xf>
    <xf numFmtId="0" fontId="1" fillId="0" borderId="0" xfId="0" applyNumberForma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textRotation="90" wrapText="1"/>
      <protection/>
    </xf>
    <xf numFmtId="0" fontId="1" fillId="0" borderId="5" xfId="0" applyNumberForma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ill="1" applyBorder="1" applyAlignment="1" applyProtection="1">
      <alignment horizontal="center" wrapText="1"/>
      <protection/>
    </xf>
    <xf numFmtId="0" fontId="1" fillId="0" borderId="6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77"/>
  <sheetViews>
    <sheetView tabSelected="1" workbookViewId="0" topLeftCell="B1">
      <selection activeCell="G1" sqref="A1:IV1"/>
    </sheetView>
  </sheetViews>
  <sheetFormatPr defaultColWidth="9.140625" defaultRowHeight="12.75"/>
  <cols>
    <col min="1" max="1" width="0.13671875" style="1" hidden="1" customWidth="1"/>
    <col min="2" max="2" width="4.140625" style="2" customWidth="1"/>
    <col min="3" max="3" width="3.28125" style="3" hidden="1" customWidth="1"/>
    <col min="4" max="4" width="0.13671875" style="1" hidden="1" customWidth="1"/>
    <col min="5" max="5" width="0.13671875" style="4" hidden="1" customWidth="1"/>
    <col min="6" max="6" width="35.421875" style="1" bestFit="1" customWidth="1"/>
    <col min="7" max="7" width="6.7109375" style="14" customWidth="1"/>
    <col min="8" max="14" width="6.7109375" style="1" customWidth="1"/>
    <col min="15" max="15" width="8.140625" style="17" customWidth="1"/>
    <col min="16" max="23" width="6.7109375" style="1" customWidth="1"/>
    <col min="24" max="24" width="6.7109375" style="17" customWidth="1"/>
    <col min="25" max="16384" width="9.140625" style="1" customWidth="1"/>
  </cols>
  <sheetData>
    <row r="1" spans="2:103" ht="15" customHeight="1">
      <c r="B1" s="22" t="s">
        <v>3</v>
      </c>
      <c r="C1" s="23"/>
      <c r="D1" s="23"/>
      <c r="E1" s="23"/>
      <c r="F1" s="23"/>
      <c r="G1" s="18" t="s">
        <v>566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20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0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0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</row>
    <row r="2" spans="2:103" ht="12.75">
      <c r="B2" s="23"/>
      <c r="C2" s="23"/>
      <c r="D2" s="23"/>
      <c r="E2" s="23"/>
      <c r="F2" s="23"/>
      <c r="G2" s="18" t="s">
        <v>0</v>
      </c>
      <c r="H2" s="18"/>
      <c r="I2" s="18"/>
      <c r="J2" s="18"/>
      <c r="K2" s="18"/>
      <c r="L2" s="18"/>
      <c r="M2" s="18"/>
      <c r="N2" s="18"/>
      <c r="O2" s="18"/>
      <c r="P2" s="27" t="s">
        <v>1</v>
      </c>
      <c r="Q2" s="19"/>
      <c r="R2" s="19"/>
      <c r="S2" s="19"/>
      <c r="T2" s="19"/>
      <c r="U2" s="19"/>
      <c r="V2" s="19"/>
      <c r="W2" s="19"/>
      <c r="X2" s="19"/>
      <c r="Y2" s="6"/>
      <c r="Z2" s="6"/>
      <c r="AA2" s="6"/>
      <c r="AB2" s="6"/>
      <c r="AC2" s="6"/>
      <c r="AD2" s="6"/>
      <c r="AE2" s="6"/>
      <c r="AF2" s="5"/>
      <c r="AG2" s="6"/>
      <c r="AH2" s="6"/>
      <c r="AI2" s="6"/>
      <c r="AJ2" s="6"/>
      <c r="AK2" s="6"/>
      <c r="AL2" s="6"/>
      <c r="AM2" s="6"/>
      <c r="AN2" s="6"/>
      <c r="AO2" s="20"/>
      <c r="AP2" s="21"/>
      <c r="AQ2" s="21"/>
      <c r="AR2" s="21"/>
      <c r="AS2" s="21"/>
      <c r="AT2" s="21"/>
      <c r="AU2" s="21"/>
      <c r="AV2" s="21"/>
      <c r="AW2" s="21"/>
      <c r="AX2" s="25"/>
      <c r="AY2" s="26"/>
      <c r="AZ2" s="26"/>
      <c r="BA2" s="26"/>
      <c r="BB2" s="26"/>
      <c r="BC2" s="26"/>
      <c r="BD2" s="26"/>
      <c r="BE2" s="26"/>
      <c r="BF2" s="26"/>
      <c r="BG2" s="20"/>
      <c r="BH2" s="21"/>
      <c r="BI2" s="21"/>
      <c r="BJ2" s="21"/>
      <c r="BK2" s="21"/>
      <c r="BL2" s="21"/>
      <c r="BM2" s="21"/>
      <c r="BN2" s="21"/>
      <c r="BO2" s="21"/>
      <c r="BP2" s="25"/>
      <c r="BQ2" s="26"/>
      <c r="BR2" s="26"/>
      <c r="BS2" s="26"/>
      <c r="BT2" s="26"/>
      <c r="BU2" s="26"/>
      <c r="BV2" s="26"/>
      <c r="BW2" s="26"/>
      <c r="BX2" s="26"/>
      <c r="BY2" s="20"/>
      <c r="BZ2" s="21"/>
      <c r="CA2" s="21"/>
      <c r="CB2" s="21"/>
      <c r="CC2" s="21"/>
      <c r="CD2" s="21"/>
      <c r="CE2" s="21"/>
      <c r="CF2" s="21"/>
      <c r="CG2" s="21"/>
      <c r="CH2" s="25"/>
      <c r="CI2" s="26"/>
      <c r="CJ2" s="26"/>
      <c r="CK2" s="26"/>
      <c r="CL2" s="26"/>
      <c r="CM2" s="26"/>
      <c r="CN2" s="26"/>
      <c r="CO2" s="26"/>
      <c r="CP2" s="26"/>
      <c r="CQ2" s="20"/>
      <c r="CR2" s="21"/>
      <c r="CS2" s="21"/>
      <c r="CT2" s="21"/>
      <c r="CU2" s="21"/>
      <c r="CV2" s="21"/>
      <c r="CW2" s="21"/>
      <c r="CX2" s="21"/>
      <c r="CY2" s="21"/>
    </row>
    <row r="3" spans="1:103" s="11" customFormat="1" ht="106.5" customHeight="1">
      <c r="A3" s="7" t="s">
        <v>2</v>
      </c>
      <c r="B3" s="24"/>
      <c r="C3" s="24"/>
      <c r="D3" s="24"/>
      <c r="E3" s="24"/>
      <c r="F3" s="24"/>
      <c r="G3" s="8" t="s">
        <v>565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16" t="s">
        <v>11</v>
      </c>
      <c r="P3" s="9" t="s">
        <v>565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16" t="s">
        <v>11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</row>
    <row r="4" spans="1:6" ht="12.75">
      <c r="A4" s="3"/>
      <c r="B4" s="12" t="s">
        <v>12</v>
      </c>
      <c r="D4" s="3"/>
      <c r="E4" s="13"/>
      <c r="F4" s="3"/>
    </row>
    <row r="5" spans="1:24" ht="12.75">
      <c r="A5" s="1" t="s">
        <v>13</v>
      </c>
      <c r="D5" s="1" t="s">
        <v>14</v>
      </c>
      <c r="E5" s="4" t="s">
        <v>14</v>
      </c>
      <c r="F5" s="1" t="s">
        <v>15</v>
      </c>
      <c r="G5" s="14">
        <v>3</v>
      </c>
      <c r="H5" s="1">
        <v>46</v>
      </c>
      <c r="I5" s="1">
        <v>161</v>
      </c>
      <c r="J5" s="1">
        <v>5</v>
      </c>
      <c r="K5" s="1">
        <v>18</v>
      </c>
      <c r="L5" s="1">
        <v>12</v>
      </c>
      <c r="M5" s="1">
        <v>0</v>
      </c>
      <c r="N5" s="1">
        <v>226</v>
      </c>
      <c r="O5" s="17">
        <v>245</v>
      </c>
      <c r="P5" s="1">
        <v>0</v>
      </c>
      <c r="Q5" s="1">
        <v>9</v>
      </c>
      <c r="R5" s="1">
        <v>41</v>
      </c>
      <c r="S5" s="1">
        <v>2</v>
      </c>
      <c r="T5" s="1">
        <v>8</v>
      </c>
      <c r="U5" s="1">
        <v>2</v>
      </c>
      <c r="V5" s="1">
        <v>0</v>
      </c>
      <c r="W5" s="1">
        <v>53</v>
      </c>
      <c r="X5" s="17">
        <v>62</v>
      </c>
    </row>
    <row r="6" spans="1:24" ht="12.75">
      <c r="A6" s="1" t="s">
        <v>13</v>
      </c>
      <c r="D6" s="1" t="s">
        <v>16</v>
      </c>
      <c r="E6" s="4" t="s">
        <v>16</v>
      </c>
      <c r="F6" s="3" t="s">
        <v>563</v>
      </c>
      <c r="G6" s="14">
        <v>0</v>
      </c>
      <c r="H6" s="1">
        <v>1027</v>
      </c>
      <c r="I6" s="1">
        <v>1878</v>
      </c>
      <c r="J6" s="1">
        <v>54</v>
      </c>
      <c r="K6" s="1">
        <v>391</v>
      </c>
      <c r="L6" s="1">
        <v>0</v>
      </c>
      <c r="M6" s="1">
        <v>9</v>
      </c>
      <c r="N6" s="1">
        <v>1850</v>
      </c>
      <c r="O6" s="17">
        <v>3359</v>
      </c>
      <c r="P6" s="1">
        <v>0</v>
      </c>
      <c r="Q6" s="1">
        <v>370</v>
      </c>
      <c r="R6" s="1">
        <v>685</v>
      </c>
      <c r="S6" s="1">
        <v>15</v>
      </c>
      <c r="T6" s="1">
        <v>184</v>
      </c>
      <c r="U6" s="1">
        <v>0</v>
      </c>
      <c r="V6" s="1">
        <v>1</v>
      </c>
      <c r="W6" s="1">
        <v>767</v>
      </c>
      <c r="X6" s="17">
        <v>1255</v>
      </c>
    </row>
    <row r="7" spans="1:24" ht="12.75">
      <c r="A7" s="1" t="s">
        <v>13</v>
      </c>
      <c r="D7" s="1" t="s">
        <v>17</v>
      </c>
      <c r="E7" s="4" t="s">
        <v>17</v>
      </c>
      <c r="F7" s="1" t="s">
        <v>18</v>
      </c>
      <c r="G7" s="14">
        <v>0</v>
      </c>
      <c r="H7" s="1">
        <v>128</v>
      </c>
      <c r="I7" s="1">
        <v>253</v>
      </c>
      <c r="J7" s="1">
        <v>9</v>
      </c>
      <c r="K7" s="1">
        <v>71</v>
      </c>
      <c r="L7" s="1">
        <v>0</v>
      </c>
      <c r="M7" s="1">
        <v>0</v>
      </c>
      <c r="N7" s="1">
        <v>170</v>
      </c>
      <c r="O7" s="17">
        <v>461</v>
      </c>
      <c r="P7" s="1">
        <v>0</v>
      </c>
      <c r="Q7" s="1">
        <v>17</v>
      </c>
      <c r="R7" s="1">
        <v>55</v>
      </c>
      <c r="S7" s="1">
        <v>5</v>
      </c>
      <c r="T7" s="1">
        <v>12</v>
      </c>
      <c r="U7" s="1">
        <v>0</v>
      </c>
      <c r="V7" s="1">
        <v>0</v>
      </c>
      <c r="W7" s="1">
        <v>65</v>
      </c>
      <c r="X7" s="17">
        <v>89</v>
      </c>
    </row>
    <row r="8" spans="1:24" ht="12.75">
      <c r="A8" s="1" t="s">
        <v>13</v>
      </c>
      <c r="D8" s="1" t="s">
        <v>19</v>
      </c>
      <c r="E8" s="4" t="s">
        <v>19</v>
      </c>
      <c r="F8" s="1" t="s">
        <v>20</v>
      </c>
      <c r="G8" s="14">
        <v>0</v>
      </c>
      <c r="H8" s="1">
        <v>116</v>
      </c>
      <c r="I8" s="1">
        <v>326</v>
      </c>
      <c r="J8" s="1">
        <v>5</v>
      </c>
      <c r="K8" s="1">
        <v>30</v>
      </c>
      <c r="L8" s="1">
        <v>3</v>
      </c>
      <c r="M8" s="1">
        <v>0</v>
      </c>
      <c r="N8" s="1">
        <v>269</v>
      </c>
      <c r="O8" s="17">
        <v>480</v>
      </c>
      <c r="P8" s="1">
        <v>0</v>
      </c>
      <c r="Q8" s="1">
        <v>33</v>
      </c>
      <c r="R8" s="1">
        <v>146</v>
      </c>
      <c r="S8" s="1">
        <v>2</v>
      </c>
      <c r="T8" s="1">
        <v>9</v>
      </c>
      <c r="U8" s="1">
        <v>1</v>
      </c>
      <c r="V8" s="1">
        <v>0</v>
      </c>
      <c r="W8" s="1">
        <v>133</v>
      </c>
      <c r="X8" s="17">
        <v>191</v>
      </c>
    </row>
    <row r="9" spans="1:24" ht="12.75">
      <c r="A9" s="1" t="s">
        <v>13</v>
      </c>
      <c r="D9" s="1" t="s">
        <v>21</v>
      </c>
      <c r="E9" s="4" t="s">
        <v>21</v>
      </c>
      <c r="F9" s="1" t="s">
        <v>22</v>
      </c>
      <c r="G9" s="14">
        <v>147</v>
      </c>
      <c r="H9" s="1">
        <v>71</v>
      </c>
      <c r="I9" s="1">
        <v>68</v>
      </c>
      <c r="J9" s="1">
        <v>0</v>
      </c>
      <c r="K9" s="1">
        <v>0</v>
      </c>
      <c r="L9" s="1">
        <v>10</v>
      </c>
      <c r="M9" s="1">
        <v>0</v>
      </c>
      <c r="N9" s="1">
        <v>139</v>
      </c>
      <c r="O9" s="17">
        <v>296</v>
      </c>
      <c r="P9" s="1">
        <v>46</v>
      </c>
      <c r="Q9" s="1">
        <v>15</v>
      </c>
      <c r="R9" s="1">
        <v>17</v>
      </c>
      <c r="S9" s="1">
        <v>0</v>
      </c>
      <c r="T9" s="1">
        <v>0</v>
      </c>
      <c r="U9" s="1">
        <v>4</v>
      </c>
      <c r="V9" s="1">
        <v>0</v>
      </c>
      <c r="W9" s="1">
        <v>50</v>
      </c>
      <c r="X9" s="17">
        <v>82</v>
      </c>
    </row>
    <row r="10" spans="1:24" ht="12.75">
      <c r="A10" s="1" t="s">
        <v>13</v>
      </c>
      <c r="D10" s="1" t="s">
        <v>23</v>
      </c>
      <c r="E10" s="4" t="s">
        <v>23</v>
      </c>
      <c r="F10" s="1" t="s">
        <v>24</v>
      </c>
      <c r="G10" s="14">
        <v>4</v>
      </c>
      <c r="H10" s="1">
        <v>6</v>
      </c>
      <c r="I10" s="1">
        <v>64</v>
      </c>
      <c r="J10" s="1">
        <v>2</v>
      </c>
      <c r="K10" s="1">
        <v>0</v>
      </c>
      <c r="L10" s="1">
        <v>127</v>
      </c>
      <c r="M10" s="1">
        <v>0</v>
      </c>
      <c r="N10" s="1">
        <v>80</v>
      </c>
      <c r="O10" s="17">
        <v>203</v>
      </c>
      <c r="P10" s="1">
        <v>0</v>
      </c>
      <c r="Q10" s="1">
        <v>2</v>
      </c>
      <c r="R10" s="1">
        <v>10</v>
      </c>
      <c r="S10" s="1">
        <v>0</v>
      </c>
      <c r="T10" s="1">
        <v>0</v>
      </c>
      <c r="U10" s="1">
        <v>35</v>
      </c>
      <c r="V10" s="1">
        <v>0</v>
      </c>
      <c r="W10" s="1">
        <v>36</v>
      </c>
      <c r="X10" s="17">
        <v>47</v>
      </c>
    </row>
    <row r="11" spans="1:24" ht="12.75">
      <c r="A11" s="1" t="s">
        <v>13</v>
      </c>
      <c r="D11" s="1" t="s">
        <v>25</v>
      </c>
      <c r="E11" s="4" t="s">
        <v>25</v>
      </c>
      <c r="F11" s="1" t="s">
        <v>26</v>
      </c>
      <c r="G11" s="14">
        <v>0</v>
      </c>
      <c r="H11" s="1">
        <v>405</v>
      </c>
      <c r="I11" s="1">
        <v>202</v>
      </c>
      <c r="J11" s="1">
        <v>6</v>
      </c>
      <c r="K11" s="1">
        <v>51</v>
      </c>
      <c r="L11" s="1">
        <v>1</v>
      </c>
      <c r="M11" s="1">
        <v>0</v>
      </c>
      <c r="N11" s="1">
        <v>287</v>
      </c>
      <c r="O11" s="17">
        <v>665</v>
      </c>
      <c r="P11" s="1">
        <v>0</v>
      </c>
      <c r="Q11" s="1">
        <v>178</v>
      </c>
      <c r="R11" s="1">
        <v>110</v>
      </c>
      <c r="S11" s="1">
        <v>2</v>
      </c>
      <c r="T11" s="1">
        <v>28</v>
      </c>
      <c r="U11" s="1">
        <v>1</v>
      </c>
      <c r="V11" s="1">
        <v>0</v>
      </c>
      <c r="W11" s="1">
        <v>173</v>
      </c>
      <c r="X11" s="17">
        <v>319</v>
      </c>
    </row>
    <row r="12" spans="1:24" ht="12.75">
      <c r="A12" s="1" t="s">
        <v>13</v>
      </c>
      <c r="B12" s="2" t="s">
        <v>27</v>
      </c>
      <c r="C12" s="3">
        <v>1</v>
      </c>
      <c r="E12" s="13">
        <v>1</v>
      </c>
      <c r="G12" s="14">
        <v>154</v>
      </c>
      <c r="H12" s="1">
        <v>1799</v>
      </c>
      <c r="I12" s="1">
        <v>2952</v>
      </c>
      <c r="J12" s="1">
        <v>81</v>
      </c>
      <c r="K12" s="1">
        <f>SUM(K5:K11)</f>
        <v>561</v>
      </c>
      <c r="L12" s="1">
        <v>153</v>
      </c>
      <c r="M12" s="1">
        <v>9</v>
      </c>
      <c r="N12" s="1">
        <v>3021</v>
      </c>
      <c r="O12" s="17">
        <v>5709</v>
      </c>
      <c r="P12" s="1">
        <v>46</v>
      </c>
      <c r="Q12" s="1">
        <v>624</v>
      </c>
      <c r="R12" s="1">
        <v>1064</v>
      </c>
      <c r="S12" s="1">
        <v>26</v>
      </c>
      <c r="T12" s="1">
        <v>241</v>
      </c>
      <c r="U12" s="1">
        <v>43</v>
      </c>
      <c r="V12" s="1">
        <v>1</v>
      </c>
      <c r="W12" s="1">
        <v>1277</v>
      </c>
      <c r="X12" s="17">
        <v>2045</v>
      </c>
    </row>
    <row r="13" spans="5:15" ht="12.75">
      <c r="E13" s="4" t="s">
        <v>28</v>
      </c>
      <c r="K13" s="1" t="s">
        <v>567</v>
      </c>
      <c r="O13" s="17" t="s">
        <v>567</v>
      </c>
    </row>
    <row r="14" spans="2:15" ht="12.75">
      <c r="B14" s="12" t="s">
        <v>29</v>
      </c>
      <c r="E14" s="4" t="s">
        <v>28</v>
      </c>
      <c r="K14" s="1" t="s">
        <v>567</v>
      </c>
      <c r="O14" s="17" t="s">
        <v>567</v>
      </c>
    </row>
    <row r="15" spans="1:24" ht="12.75">
      <c r="A15" s="1" t="s">
        <v>30</v>
      </c>
      <c r="D15" s="1" t="s">
        <v>31</v>
      </c>
      <c r="E15" s="4" t="s">
        <v>31</v>
      </c>
      <c r="F15" s="1" t="s">
        <v>32</v>
      </c>
      <c r="G15" s="14">
        <v>0</v>
      </c>
      <c r="H15" s="1">
        <v>43</v>
      </c>
      <c r="I15" s="1">
        <v>21</v>
      </c>
      <c r="J15" s="1">
        <v>0</v>
      </c>
      <c r="K15" s="1">
        <v>7</v>
      </c>
      <c r="L15" s="1">
        <v>0</v>
      </c>
      <c r="M15" s="1">
        <v>0</v>
      </c>
      <c r="N15" s="1">
        <v>38</v>
      </c>
      <c r="O15" s="17">
        <v>71</v>
      </c>
      <c r="P15" s="1">
        <v>0</v>
      </c>
      <c r="Q15" s="1">
        <v>17</v>
      </c>
      <c r="R15" s="1">
        <v>3</v>
      </c>
      <c r="S15" s="1">
        <v>2</v>
      </c>
      <c r="T15" s="1">
        <v>0</v>
      </c>
      <c r="U15" s="1">
        <v>0</v>
      </c>
      <c r="V15" s="1">
        <v>0</v>
      </c>
      <c r="W15" s="1">
        <v>16</v>
      </c>
      <c r="X15" s="17">
        <v>22</v>
      </c>
    </row>
    <row r="16" spans="1:24" ht="12.75">
      <c r="A16" s="1" t="s">
        <v>30</v>
      </c>
      <c r="D16" s="1" t="s">
        <v>33</v>
      </c>
      <c r="E16" s="4" t="s">
        <v>33</v>
      </c>
      <c r="F16" s="1" t="s">
        <v>34</v>
      </c>
      <c r="G16" s="14">
        <v>0</v>
      </c>
      <c r="H16" s="1">
        <v>31</v>
      </c>
      <c r="I16" s="1">
        <v>7</v>
      </c>
      <c r="J16" s="1">
        <v>0</v>
      </c>
      <c r="K16" s="1">
        <v>2</v>
      </c>
      <c r="L16" s="1">
        <v>63</v>
      </c>
      <c r="M16" s="1">
        <v>0</v>
      </c>
      <c r="N16" s="1">
        <v>45</v>
      </c>
      <c r="O16" s="17">
        <v>103</v>
      </c>
      <c r="P16" s="1">
        <v>0</v>
      </c>
      <c r="Q16" s="1">
        <v>12</v>
      </c>
      <c r="R16" s="1">
        <v>0</v>
      </c>
      <c r="S16" s="1">
        <v>0</v>
      </c>
      <c r="T16" s="1">
        <v>0</v>
      </c>
      <c r="U16" s="1">
        <v>30</v>
      </c>
      <c r="V16" s="1">
        <v>0</v>
      </c>
      <c r="W16" s="1">
        <v>18</v>
      </c>
      <c r="X16" s="17">
        <v>42</v>
      </c>
    </row>
    <row r="17" spans="1:24" ht="12.75">
      <c r="A17" s="1" t="s">
        <v>30</v>
      </c>
      <c r="B17" s="2" t="s">
        <v>35</v>
      </c>
      <c r="C17" s="3">
        <v>2</v>
      </c>
      <c r="E17" s="13">
        <v>2</v>
      </c>
      <c r="G17" s="14">
        <v>0</v>
      </c>
      <c r="H17" s="1">
        <v>74</v>
      </c>
      <c r="I17" s="1">
        <v>28</v>
      </c>
      <c r="J17" s="1">
        <v>0</v>
      </c>
      <c r="K17" s="1">
        <f>SUM(K15:K16)</f>
        <v>9</v>
      </c>
      <c r="L17" s="1">
        <v>63</v>
      </c>
      <c r="M17" s="1">
        <v>0</v>
      </c>
      <c r="N17" s="1">
        <v>83</v>
      </c>
      <c r="O17" s="17">
        <v>174</v>
      </c>
      <c r="P17" s="1">
        <v>0</v>
      </c>
      <c r="Q17" s="1">
        <v>29</v>
      </c>
      <c r="R17" s="1">
        <v>3</v>
      </c>
      <c r="S17" s="1">
        <v>2</v>
      </c>
      <c r="T17" s="1">
        <v>0</v>
      </c>
      <c r="U17" s="1">
        <v>30</v>
      </c>
      <c r="V17" s="1">
        <v>0</v>
      </c>
      <c r="W17" s="1">
        <v>34</v>
      </c>
      <c r="X17" s="17">
        <v>64</v>
      </c>
    </row>
    <row r="18" spans="5:15" ht="12.75">
      <c r="E18" s="4" t="s">
        <v>28</v>
      </c>
      <c r="K18" s="1" t="s">
        <v>567</v>
      </c>
      <c r="O18" s="17" t="s">
        <v>567</v>
      </c>
    </row>
    <row r="19" spans="2:15" ht="12.75">
      <c r="B19" s="12" t="s">
        <v>36</v>
      </c>
      <c r="E19" s="4" t="s">
        <v>28</v>
      </c>
      <c r="K19" s="1" t="s">
        <v>567</v>
      </c>
      <c r="O19" s="17" t="s">
        <v>567</v>
      </c>
    </row>
    <row r="20" spans="1:24" ht="12.75">
      <c r="A20" s="1" t="s">
        <v>37</v>
      </c>
      <c r="D20" s="1" t="s">
        <v>38</v>
      </c>
      <c r="E20" s="4" t="s">
        <v>38</v>
      </c>
      <c r="F20" s="1" t="s">
        <v>39</v>
      </c>
      <c r="G20" s="14">
        <v>0</v>
      </c>
      <c r="H20" s="1">
        <v>96</v>
      </c>
      <c r="I20" s="1">
        <v>231</v>
      </c>
      <c r="J20" s="1">
        <v>10</v>
      </c>
      <c r="K20" s="1">
        <v>54</v>
      </c>
      <c r="L20" s="1">
        <v>0</v>
      </c>
      <c r="M20" s="1">
        <v>3</v>
      </c>
      <c r="N20" s="1">
        <v>194</v>
      </c>
      <c r="O20" s="17">
        <v>394</v>
      </c>
      <c r="P20" s="1">
        <v>0</v>
      </c>
      <c r="Q20" s="1">
        <v>13</v>
      </c>
      <c r="R20" s="1">
        <v>94</v>
      </c>
      <c r="S20" s="1">
        <v>2</v>
      </c>
      <c r="T20" s="1">
        <v>19</v>
      </c>
      <c r="U20" s="1">
        <v>0</v>
      </c>
      <c r="V20" s="1">
        <v>1</v>
      </c>
      <c r="W20" s="1">
        <v>75</v>
      </c>
      <c r="X20" s="17">
        <v>129</v>
      </c>
    </row>
    <row r="21" spans="1:24" ht="12.75">
      <c r="A21" s="1" t="s">
        <v>37</v>
      </c>
      <c r="D21" s="1" t="s">
        <v>40</v>
      </c>
      <c r="E21" s="4" t="s">
        <v>40</v>
      </c>
      <c r="F21" s="1" t="s">
        <v>41</v>
      </c>
      <c r="G21" s="14">
        <v>0</v>
      </c>
      <c r="H21" s="1">
        <v>7</v>
      </c>
      <c r="I21" s="1">
        <v>54</v>
      </c>
      <c r="J21" s="1">
        <v>8</v>
      </c>
      <c r="K21" s="1">
        <v>19</v>
      </c>
      <c r="L21" s="1">
        <v>0</v>
      </c>
      <c r="M21" s="1">
        <v>0</v>
      </c>
      <c r="N21" s="1">
        <v>43</v>
      </c>
      <c r="O21" s="17">
        <v>88</v>
      </c>
      <c r="P21" s="1">
        <v>0</v>
      </c>
      <c r="Q21" s="1">
        <v>1</v>
      </c>
      <c r="R21" s="1">
        <v>50</v>
      </c>
      <c r="S21" s="1">
        <v>1</v>
      </c>
      <c r="T21" s="1">
        <v>6</v>
      </c>
      <c r="U21" s="1">
        <v>0</v>
      </c>
      <c r="V21" s="1">
        <v>0</v>
      </c>
      <c r="W21" s="1">
        <v>26</v>
      </c>
      <c r="X21" s="17">
        <v>58</v>
      </c>
    </row>
    <row r="22" spans="1:24" ht="12.75">
      <c r="A22" s="1" t="s">
        <v>37</v>
      </c>
      <c r="D22" s="1" t="s">
        <v>42</v>
      </c>
      <c r="E22" s="4" t="s">
        <v>42</v>
      </c>
      <c r="F22" s="1" t="s">
        <v>43</v>
      </c>
      <c r="G22" s="14">
        <v>0</v>
      </c>
      <c r="H22" s="1">
        <v>928</v>
      </c>
      <c r="I22" s="1">
        <v>1738</v>
      </c>
      <c r="J22" s="1">
        <v>44</v>
      </c>
      <c r="K22" s="1">
        <v>424</v>
      </c>
      <c r="L22" s="1">
        <v>2</v>
      </c>
      <c r="M22" s="1">
        <v>0</v>
      </c>
      <c r="N22" s="1">
        <v>1535</v>
      </c>
      <c r="O22" s="17">
        <v>3136</v>
      </c>
      <c r="P22" s="1">
        <v>0</v>
      </c>
      <c r="Q22" s="1">
        <v>280</v>
      </c>
      <c r="R22" s="1">
        <v>571</v>
      </c>
      <c r="S22" s="1">
        <v>5</v>
      </c>
      <c r="T22" s="1">
        <v>121</v>
      </c>
      <c r="U22" s="1">
        <v>2</v>
      </c>
      <c r="V22" s="1">
        <v>0</v>
      </c>
      <c r="W22" s="1">
        <v>548</v>
      </c>
      <c r="X22" s="17">
        <v>979</v>
      </c>
    </row>
    <row r="23" spans="1:24" ht="12.75">
      <c r="A23" s="1" t="s">
        <v>37</v>
      </c>
      <c r="D23" s="1" t="s">
        <v>44</v>
      </c>
      <c r="E23" s="4" t="s">
        <v>44</v>
      </c>
      <c r="F23" s="1" t="s">
        <v>45</v>
      </c>
      <c r="G23" s="14">
        <v>14</v>
      </c>
      <c r="H23" s="1">
        <v>21</v>
      </c>
      <c r="I23" s="1">
        <v>542</v>
      </c>
      <c r="J23" s="1">
        <v>26</v>
      </c>
      <c r="K23" s="1">
        <v>144</v>
      </c>
      <c r="L23" s="1">
        <v>2</v>
      </c>
      <c r="M23" s="1">
        <v>0</v>
      </c>
      <c r="N23" s="1">
        <v>420</v>
      </c>
      <c r="O23" s="17">
        <v>749</v>
      </c>
      <c r="P23" s="1">
        <v>3</v>
      </c>
      <c r="Q23" s="1">
        <v>12</v>
      </c>
      <c r="R23" s="1">
        <v>158</v>
      </c>
      <c r="S23" s="1">
        <v>7</v>
      </c>
      <c r="T23" s="1">
        <v>47</v>
      </c>
      <c r="U23" s="1">
        <v>1</v>
      </c>
      <c r="V23" s="1">
        <v>0</v>
      </c>
      <c r="W23" s="1">
        <v>123</v>
      </c>
      <c r="X23" s="17">
        <v>228</v>
      </c>
    </row>
    <row r="24" spans="1:24" ht="12.75">
      <c r="A24" s="1" t="s">
        <v>37</v>
      </c>
      <c r="D24" s="1" t="s">
        <v>46</v>
      </c>
      <c r="E24" s="4" t="s">
        <v>46</v>
      </c>
      <c r="F24" s="1" t="s">
        <v>47</v>
      </c>
      <c r="G24" s="14">
        <v>0</v>
      </c>
      <c r="H24" s="1">
        <v>2</v>
      </c>
      <c r="I24" s="1">
        <v>30</v>
      </c>
      <c r="J24" s="1">
        <v>0</v>
      </c>
      <c r="K24" s="1">
        <v>0</v>
      </c>
      <c r="L24" s="1">
        <v>1</v>
      </c>
      <c r="M24" s="1">
        <v>0</v>
      </c>
      <c r="N24" s="1">
        <v>18</v>
      </c>
      <c r="O24" s="17">
        <v>33</v>
      </c>
      <c r="P24" s="1">
        <v>0</v>
      </c>
      <c r="Q24" s="1">
        <v>1</v>
      </c>
      <c r="R24" s="1">
        <v>3</v>
      </c>
      <c r="S24" s="1">
        <v>0</v>
      </c>
      <c r="T24" s="1">
        <v>0</v>
      </c>
      <c r="U24" s="1">
        <v>0</v>
      </c>
      <c r="V24" s="1">
        <v>0</v>
      </c>
      <c r="W24" s="1">
        <v>2</v>
      </c>
      <c r="X24" s="17">
        <v>4</v>
      </c>
    </row>
    <row r="25" spans="1:24" ht="12.75">
      <c r="A25" s="1" t="s">
        <v>37</v>
      </c>
      <c r="D25" s="1" t="s">
        <v>48</v>
      </c>
      <c r="E25" s="4" t="s">
        <v>48</v>
      </c>
      <c r="F25" s="1" t="s">
        <v>49</v>
      </c>
      <c r="G25" s="14">
        <v>0</v>
      </c>
      <c r="H25" s="1">
        <v>698</v>
      </c>
      <c r="I25" s="1">
        <v>693</v>
      </c>
      <c r="J25" s="1">
        <v>10</v>
      </c>
      <c r="K25" s="1">
        <v>73</v>
      </c>
      <c r="L25" s="1">
        <v>0</v>
      </c>
      <c r="M25" s="1">
        <v>0</v>
      </c>
      <c r="N25" s="1">
        <v>796</v>
      </c>
      <c r="O25" s="17">
        <v>1474</v>
      </c>
      <c r="P25" s="1">
        <v>0</v>
      </c>
      <c r="Q25" s="1">
        <v>264</v>
      </c>
      <c r="R25" s="1">
        <v>238</v>
      </c>
      <c r="S25" s="1">
        <v>4</v>
      </c>
      <c r="T25" s="1">
        <v>30</v>
      </c>
      <c r="U25" s="1">
        <v>0</v>
      </c>
      <c r="V25" s="1">
        <v>0</v>
      </c>
      <c r="W25" s="1">
        <v>295</v>
      </c>
      <c r="X25" s="17">
        <v>536</v>
      </c>
    </row>
    <row r="26" spans="1:24" ht="12.75">
      <c r="A26" s="1" t="s">
        <v>37</v>
      </c>
      <c r="D26" s="1" t="s">
        <v>50</v>
      </c>
      <c r="E26" s="4" t="s">
        <v>50</v>
      </c>
      <c r="F26" s="1" t="s">
        <v>51</v>
      </c>
      <c r="G26" s="14">
        <v>5</v>
      </c>
      <c r="H26" s="1">
        <v>11</v>
      </c>
      <c r="I26" s="1">
        <v>24</v>
      </c>
      <c r="J26" s="1">
        <v>1</v>
      </c>
      <c r="K26" s="1">
        <v>1</v>
      </c>
      <c r="L26" s="1">
        <v>0</v>
      </c>
      <c r="M26" s="1">
        <v>0</v>
      </c>
      <c r="N26" s="1">
        <v>20</v>
      </c>
      <c r="O26" s="17">
        <v>42</v>
      </c>
      <c r="P26" s="1">
        <v>1</v>
      </c>
      <c r="Q26" s="1">
        <v>6</v>
      </c>
      <c r="R26" s="1">
        <v>10</v>
      </c>
      <c r="S26" s="1">
        <v>0</v>
      </c>
      <c r="T26" s="1">
        <v>0</v>
      </c>
      <c r="U26" s="1">
        <v>0</v>
      </c>
      <c r="V26" s="1">
        <v>0</v>
      </c>
      <c r="W26" s="1">
        <v>9</v>
      </c>
      <c r="X26" s="17">
        <v>17</v>
      </c>
    </row>
    <row r="27" spans="1:24" ht="12.75">
      <c r="A27" s="1" t="s">
        <v>37</v>
      </c>
      <c r="B27" s="2" t="s">
        <v>52</v>
      </c>
      <c r="C27" s="3">
        <v>3</v>
      </c>
      <c r="E27" s="13">
        <v>3</v>
      </c>
      <c r="G27" s="14">
        <v>19</v>
      </c>
      <c r="H27" s="1">
        <v>1763</v>
      </c>
      <c r="I27" s="1">
        <v>3312</v>
      </c>
      <c r="J27" s="1">
        <v>99</v>
      </c>
      <c r="K27" s="1">
        <f>SUM(K20:K26)</f>
        <v>715</v>
      </c>
      <c r="L27" s="1">
        <v>5</v>
      </c>
      <c r="M27" s="1">
        <v>3</v>
      </c>
      <c r="N27" s="1">
        <v>3026</v>
      </c>
      <c r="O27" s="17">
        <v>5916</v>
      </c>
      <c r="P27" s="1">
        <v>4</v>
      </c>
      <c r="Q27" s="1">
        <v>577</v>
      </c>
      <c r="R27" s="1">
        <v>1124</v>
      </c>
      <c r="S27" s="1">
        <v>19</v>
      </c>
      <c r="T27" s="1">
        <v>223</v>
      </c>
      <c r="U27" s="1">
        <v>3</v>
      </c>
      <c r="V27" s="1">
        <v>1</v>
      </c>
      <c r="W27" s="1">
        <v>1078</v>
      </c>
      <c r="X27" s="17">
        <v>1951</v>
      </c>
    </row>
    <row r="28" spans="5:15" ht="12.75">
      <c r="E28" s="4" t="s">
        <v>28</v>
      </c>
      <c r="K28" s="1" t="s">
        <v>567</v>
      </c>
      <c r="O28" s="17" t="s">
        <v>567</v>
      </c>
    </row>
    <row r="29" spans="2:15" ht="12.75">
      <c r="B29" s="12" t="s">
        <v>53</v>
      </c>
      <c r="E29" s="4" t="s">
        <v>28</v>
      </c>
      <c r="K29" s="1" t="s">
        <v>567</v>
      </c>
      <c r="O29" s="17" t="s">
        <v>567</v>
      </c>
    </row>
    <row r="30" spans="1:24" ht="12.75">
      <c r="A30" s="1" t="s">
        <v>54</v>
      </c>
      <c r="D30" s="1" t="s">
        <v>55</v>
      </c>
      <c r="E30" s="4" t="s">
        <v>55</v>
      </c>
      <c r="F30" s="1" t="s">
        <v>56</v>
      </c>
      <c r="G30" s="14">
        <v>26</v>
      </c>
      <c r="H30" s="1">
        <v>21</v>
      </c>
      <c r="I30" s="1">
        <v>43</v>
      </c>
      <c r="J30" s="1">
        <v>0</v>
      </c>
      <c r="K30" s="1">
        <v>6</v>
      </c>
      <c r="L30" s="1">
        <v>8</v>
      </c>
      <c r="M30" s="1">
        <v>0</v>
      </c>
      <c r="N30" s="1">
        <v>64</v>
      </c>
      <c r="O30" s="17">
        <v>104</v>
      </c>
      <c r="P30" s="1">
        <v>2</v>
      </c>
      <c r="Q30" s="1">
        <v>9</v>
      </c>
      <c r="R30" s="1">
        <v>9</v>
      </c>
      <c r="S30" s="1">
        <v>0</v>
      </c>
      <c r="T30" s="1">
        <v>4</v>
      </c>
      <c r="U30" s="1">
        <v>4</v>
      </c>
      <c r="V30" s="1">
        <v>0</v>
      </c>
      <c r="W30" s="1">
        <v>21</v>
      </c>
      <c r="X30" s="17">
        <v>28</v>
      </c>
    </row>
    <row r="31" spans="1:24" ht="12.75">
      <c r="A31" s="1" t="s">
        <v>54</v>
      </c>
      <c r="B31" s="2" t="s">
        <v>57</v>
      </c>
      <c r="C31" s="3">
        <v>4</v>
      </c>
      <c r="E31" s="4">
        <v>4</v>
      </c>
      <c r="G31" s="14">
        <v>26</v>
      </c>
      <c r="H31" s="1">
        <v>21</v>
      </c>
      <c r="I31" s="1">
        <v>43</v>
      </c>
      <c r="J31" s="1">
        <v>0</v>
      </c>
      <c r="K31" s="1">
        <f>SUM(K30)</f>
        <v>6</v>
      </c>
      <c r="L31" s="1">
        <v>8</v>
      </c>
      <c r="M31" s="1">
        <v>0</v>
      </c>
      <c r="N31" s="1">
        <v>64</v>
      </c>
      <c r="O31" s="17">
        <v>104</v>
      </c>
      <c r="P31" s="1">
        <v>2</v>
      </c>
      <c r="Q31" s="1">
        <v>9</v>
      </c>
      <c r="R31" s="1">
        <v>9</v>
      </c>
      <c r="S31" s="1">
        <v>0</v>
      </c>
      <c r="T31" s="1">
        <v>4</v>
      </c>
      <c r="U31" s="1">
        <v>4</v>
      </c>
      <c r="V31" s="1">
        <v>0</v>
      </c>
      <c r="W31" s="1">
        <v>21</v>
      </c>
      <c r="X31" s="17">
        <v>28</v>
      </c>
    </row>
    <row r="32" spans="5:15" ht="12.75">
      <c r="E32" s="4" t="s">
        <v>28</v>
      </c>
      <c r="K32" s="1" t="s">
        <v>567</v>
      </c>
      <c r="O32" s="17" t="s">
        <v>567</v>
      </c>
    </row>
    <row r="33" spans="2:15" ht="12.75">
      <c r="B33" s="12" t="s">
        <v>58</v>
      </c>
      <c r="E33" s="4" t="s">
        <v>28</v>
      </c>
      <c r="K33" s="1" t="s">
        <v>567</v>
      </c>
      <c r="O33" s="17" t="s">
        <v>567</v>
      </c>
    </row>
    <row r="34" spans="1:24" ht="12.75">
      <c r="A34" s="1" t="s">
        <v>59</v>
      </c>
      <c r="D34" s="1" t="s">
        <v>60</v>
      </c>
      <c r="E34" s="4" t="s">
        <v>60</v>
      </c>
      <c r="F34" s="1" t="s">
        <v>61</v>
      </c>
      <c r="G34" s="14">
        <v>0</v>
      </c>
      <c r="H34" s="1">
        <v>2</v>
      </c>
      <c r="I34" s="1">
        <v>2</v>
      </c>
      <c r="J34" s="1">
        <v>0</v>
      </c>
      <c r="K34" s="1">
        <v>0</v>
      </c>
      <c r="L34" s="1">
        <v>0</v>
      </c>
      <c r="M34" s="1">
        <v>0</v>
      </c>
      <c r="N34" s="1">
        <v>4</v>
      </c>
      <c r="O34" s="17">
        <v>4</v>
      </c>
      <c r="P34" s="1">
        <v>0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</v>
      </c>
      <c r="X34" s="17">
        <v>1</v>
      </c>
    </row>
    <row r="35" spans="1:24" ht="12.75">
      <c r="A35" s="1" t="s">
        <v>59</v>
      </c>
      <c r="D35" s="1" t="s">
        <v>62</v>
      </c>
      <c r="E35" s="4" t="s">
        <v>62</v>
      </c>
      <c r="F35" s="1" t="s">
        <v>63</v>
      </c>
      <c r="G35" s="14">
        <v>0</v>
      </c>
      <c r="H35" s="1">
        <v>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3</v>
      </c>
      <c r="O35" s="17">
        <v>5</v>
      </c>
      <c r="P35" s="1">
        <v>0</v>
      </c>
      <c r="Q35" s="1">
        <v>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4</v>
      </c>
      <c r="X35" s="17">
        <v>4</v>
      </c>
    </row>
    <row r="36" spans="1:24" ht="12.75">
      <c r="A36" s="1" t="s">
        <v>59</v>
      </c>
      <c r="D36" s="1" t="s">
        <v>64</v>
      </c>
      <c r="E36" s="4" t="s">
        <v>64</v>
      </c>
      <c r="F36" s="1" t="s">
        <v>65</v>
      </c>
      <c r="G36" s="14">
        <v>0</v>
      </c>
      <c r="H36" s="1">
        <v>0</v>
      </c>
      <c r="I36" s="1">
        <v>6</v>
      </c>
      <c r="J36" s="1">
        <v>1</v>
      </c>
      <c r="K36" s="1">
        <v>0</v>
      </c>
      <c r="L36" s="1">
        <v>0</v>
      </c>
      <c r="M36" s="1">
        <v>0</v>
      </c>
      <c r="N36" s="1">
        <v>6</v>
      </c>
      <c r="O36" s="17">
        <v>7</v>
      </c>
      <c r="P36" s="1">
        <v>0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1</v>
      </c>
      <c r="X36" s="17">
        <v>1</v>
      </c>
    </row>
    <row r="37" spans="1:24" ht="12.75">
      <c r="A37" s="1" t="s">
        <v>59</v>
      </c>
      <c r="D37" s="1" t="s">
        <v>66</v>
      </c>
      <c r="E37" s="4" t="s">
        <v>66</v>
      </c>
      <c r="F37" s="1" t="s">
        <v>67</v>
      </c>
      <c r="G37" s="14">
        <v>0</v>
      </c>
      <c r="H37" s="1">
        <v>2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3</v>
      </c>
      <c r="O37" s="17">
        <v>3</v>
      </c>
      <c r="P37" s="1">
        <v>0</v>
      </c>
      <c r="Q37" s="1">
        <v>1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2</v>
      </c>
      <c r="X37" s="17">
        <v>2</v>
      </c>
    </row>
    <row r="38" spans="1:24" ht="12.75">
      <c r="A38" s="1" t="s">
        <v>59</v>
      </c>
      <c r="D38" s="1" t="s">
        <v>68</v>
      </c>
      <c r="E38" s="4" t="s">
        <v>68</v>
      </c>
      <c r="F38" s="1" t="s">
        <v>69</v>
      </c>
      <c r="G38" s="14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7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7">
        <v>0</v>
      </c>
    </row>
    <row r="39" spans="1:24" ht="12.75">
      <c r="A39" s="1" t="s">
        <v>59</v>
      </c>
      <c r="B39" s="2" t="s">
        <v>70</v>
      </c>
      <c r="C39" s="3">
        <v>5</v>
      </c>
      <c r="E39" s="4">
        <v>5</v>
      </c>
      <c r="G39" s="14">
        <v>0</v>
      </c>
      <c r="H39" s="1">
        <v>9</v>
      </c>
      <c r="I39" s="1">
        <v>9</v>
      </c>
      <c r="J39" s="1">
        <v>1</v>
      </c>
      <c r="K39" s="1" t="s">
        <v>567</v>
      </c>
      <c r="L39" s="1">
        <v>0</v>
      </c>
      <c r="M39" s="1">
        <v>0</v>
      </c>
      <c r="N39" s="1">
        <v>16</v>
      </c>
      <c r="O39" s="17" t="s">
        <v>567</v>
      </c>
      <c r="P39" s="1">
        <v>0</v>
      </c>
      <c r="Q39" s="1">
        <v>6</v>
      </c>
      <c r="R39" s="1">
        <v>2</v>
      </c>
      <c r="S39" s="1">
        <v>0</v>
      </c>
      <c r="T39" s="1">
        <v>0</v>
      </c>
      <c r="U39" s="1">
        <v>0</v>
      </c>
      <c r="V39" s="1">
        <v>0</v>
      </c>
      <c r="W39" s="1">
        <v>8</v>
      </c>
      <c r="X39" s="17">
        <v>8</v>
      </c>
    </row>
    <row r="40" spans="5:15" ht="12.75">
      <c r="E40" s="4" t="s">
        <v>28</v>
      </c>
      <c r="K40" s="1" t="s">
        <v>567</v>
      </c>
      <c r="O40" s="17" t="s">
        <v>567</v>
      </c>
    </row>
    <row r="41" spans="2:15" ht="12.75">
      <c r="B41" s="12" t="s">
        <v>71</v>
      </c>
      <c r="E41" s="4" t="s">
        <v>28</v>
      </c>
      <c r="K41" s="1" t="s">
        <v>567</v>
      </c>
      <c r="O41" s="17" t="s">
        <v>567</v>
      </c>
    </row>
    <row r="42" spans="1:24" ht="12.75">
      <c r="A42" s="1" t="s">
        <v>72</v>
      </c>
      <c r="D42" s="1" t="s">
        <v>73</v>
      </c>
      <c r="E42" s="4" t="s">
        <v>73</v>
      </c>
      <c r="F42" s="1" t="s">
        <v>74</v>
      </c>
      <c r="G42" s="14">
        <v>2</v>
      </c>
      <c r="H42" s="1">
        <v>20</v>
      </c>
      <c r="I42" s="1">
        <v>30</v>
      </c>
      <c r="J42" s="1">
        <v>1</v>
      </c>
      <c r="K42" s="1">
        <v>0</v>
      </c>
      <c r="L42" s="1">
        <v>0</v>
      </c>
      <c r="M42" s="1">
        <v>1</v>
      </c>
      <c r="N42" s="1">
        <v>31</v>
      </c>
      <c r="O42" s="17">
        <v>54</v>
      </c>
      <c r="P42" s="1">
        <v>0</v>
      </c>
      <c r="Q42" s="1">
        <v>6</v>
      </c>
      <c r="R42" s="1">
        <v>6</v>
      </c>
      <c r="S42" s="1">
        <v>0</v>
      </c>
      <c r="T42" s="1">
        <v>0</v>
      </c>
      <c r="U42" s="1">
        <v>0</v>
      </c>
      <c r="V42" s="1">
        <v>0</v>
      </c>
      <c r="W42" s="1">
        <v>9</v>
      </c>
      <c r="X42" s="17">
        <v>12</v>
      </c>
    </row>
    <row r="43" spans="1:24" ht="12.75">
      <c r="A43" s="1" t="s">
        <v>72</v>
      </c>
      <c r="D43" s="1" t="s">
        <v>75</v>
      </c>
      <c r="E43" s="4" t="s">
        <v>75</v>
      </c>
      <c r="F43" s="1" t="s">
        <v>76</v>
      </c>
      <c r="G43" s="14">
        <v>7</v>
      </c>
      <c r="H43" s="1">
        <v>1</v>
      </c>
      <c r="I43" s="1">
        <v>9</v>
      </c>
      <c r="J43" s="1">
        <v>0</v>
      </c>
      <c r="K43" s="1">
        <v>4</v>
      </c>
      <c r="L43" s="1">
        <v>0</v>
      </c>
      <c r="M43" s="1">
        <v>0</v>
      </c>
      <c r="N43" s="1">
        <v>21</v>
      </c>
      <c r="O43" s="17">
        <v>21</v>
      </c>
      <c r="P43" s="1">
        <v>0</v>
      </c>
      <c r="Q43" s="1">
        <v>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2</v>
      </c>
      <c r="X43" s="17">
        <v>2</v>
      </c>
    </row>
    <row r="44" spans="1:24" ht="12.75">
      <c r="A44" s="1" t="s">
        <v>72</v>
      </c>
      <c r="B44" s="2" t="s">
        <v>77</v>
      </c>
      <c r="C44" s="3">
        <v>6</v>
      </c>
      <c r="E44" s="4">
        <v>6</v>
      </c>
      <c r="G44" s="14">
        <v>9</v>
      </c>
      <c r="H44" s="1">
        <v>21</v>
      </c>
      <c r="I44" s="1">
        <v>39</v>
      </c>
      <c r="J44" s="1">
        <v>1</v>
      </c>
      <c r="K44" s="1">
        <f>SUM(K42:K43)</f>
        <v>4</v>
      </c>
      <c r="L44" s="1">
        <v>0</v>
      </c>
      <c r="M44" s="1">
        <v>1</v>
      </c>
      <c r="N44" s="1">
        <v>52</v>
      </c>
      <c r="O44" s="17">
        <v>75</v>
      </c>
      <c r="P44" s="1">
        <v>0</v>
      </c>
      <c r="Q44" s="1">
        <v>8</v>
      </c>
      <c r="R44" s="1">
        <v>6</v>
      </c>
      <c r="S44" s="1">
        <v>0</v>
      </c>
      <c r="T44" s="1">
        <v>0</v>
      </c>
      <c r="U44" s="1">
        <v>0</v>
      </c>
      <c r="V44" s="1">
        <v>0</v>
      </c>
      <c r="W44" s="1">
        <v>11</v>
      </c>
      <c r="X44" s="17">
        <v>14</v>
      </c>
    </row>
    <row r="45" spans="5:15" ht="12.75">
      <c r="E45" s="4" t="s">
        <v>28</v>
      </c>
      <c r="K45" s="1" t="s">
        <v>567</v>
      </c>
      <c r="O45" s="17" t="s">
        <v>567</v>
      </c>
    </row>
    <row r="46" spans="2:15" ht="12.75">
      <c r="B46" s="12" t="s">
        <v>78</v>
      </c>
      <c r="E46" s="4" t="s">
        <v>28</v>
      </c>
      <c r="K46" s="1" t="s">
        <v>567</v>
      </c>
      <c r="O46" s="17" t="s">
        <v>567</v>
      </c>
    </row>
    <row r="47" spans="1:24" ht="12.75">
      <c r="A47" s="1" t="s">
        <v>79</v>
      </c>
      <c r="D47" s="1" t="s">
        <v>80</v>
      </c>
      <c r="E47" s="4" t="s">
        <v>80</v>
      </c>
      <c r="F47" s="1" t="s">
        <v>81</v>
      </c>
      <c r="G47" s="14">
        <v>0</v>
      </c>
      <c r="H47" s="1">
        <v>129</v>
      </c>
      <c r="I47" s="1">
        <v>499</v>
      </c>
      <c r="J47" s="1">
        <v>19</v>
      </c>
      <c r="K47" s="1">
        <v>90</v>
      </c>
      <c r="L47" s="1">
        <v>0</v>
      </c>
      <c r="M47" s="1">
        <v>6</v>
      </c>
      <c r="N47" s="1">
        <v>433</v>
      </c>
      <c r="O47" s="17">
        <v>743</v>
      </c>
      <c r="P47" s="1">
        <v>0</v>
      </c>
      <c r="Q47" s="1">
        <v>24</v>
      </c>
      <c r="R47" s="1">
        <v>113</v>
      </c>
      <c r="S47" s="1">
        <v>3</v>
      </c>
      <c r="T47" s="1">
        <v>33</v>
      </c>
      <c r="U47" s="1">
        <v>0</v>
      </c>
      <c r="V47" s="1">
        <v>2</v>
      </c>
      <c r="W47" s="1">
        <v>115</v>
      </c>
      <c r="X47" s="17">
        <v>175</v>
      </c>
    </row>
    <row r="48" spans="1:24" ht="12.75">
      <c r="A48" s="1" t="s">
        <v>79</v>
      </c>
      <c r="D48" s="1" t="s">
        <v>82</v>
      </c>
      <c r="E48" s="4" t="s">
        <v>82</v>
      </c>
      <c r="F48" s="1" t="s">
        <v>83</v>
      </c>
      <c r="G48" s="14">
        <v>0</v>
      </c>
      <c r="H48" s="1">
        <v>205</v>
      </c>
      <c r="I48" s="1">
        <v>597</v>
      </c>
      <c r="J48" s="1">
        <v>3</v>
      </c>
      <c r="K48" s="1">
        <v>136</v>
      </c>
      <c r="L48" s="1">
        <v>0</v>
      </c>
      <c r="M48" s="1">
        <v>0</v>
      </c>
      <c r="N48" s="1">
        <v>569</v>
      </c>
      <c r="O48" s="17">
        <v>941</v>
      </c>
      <c r="P48" s="1">
        <v>0</v>
      </c>
      <c r="Q48" s="1">
        <v>42</v>
      </c>
      <c r="R48" s="1">
        <v>156</v>
      </c>
      <c r="S48" s="1">
        <v>0</v>
      </c>
      <c r="T48" s="1">
        <v>44</v>
      </c>
      <c r="U48" s="1">
        <v>0</v>
      </c>
      <c r="V48" s="1">
        <v>0</v>
      </c>
      <c r="W48" s="1">
        <v>149</v>
      </c>
      <c r="X48" s="17">
        <v>242</v>
      </c>
    </row>
    <row r="49" spans="1:24" ht="12.75">
      <c r="A49" s="1" t="s">
        <v>79</v>
      </c>
      <c r="B49" s="2" t="s">
        <v>84</v>
      </c>
      <c r="C49" s="3">
        <v>7</v>
      </c>
      <c r="E49" s="4">
        <v>7</v>
      </c>
      <c r="G49" s="14">
        <v>0</v>
      </c>
      <c r="H49" s="1">
        <v>334</v>
      </c>
      <c r="I49" s="1">
        <v>1096</v>
      </c>
      <c r="J49" s="1">
        <v>22</v>
      </c>
      <c r="K49" s="1">
        <f>SUM(K47:K48)</f>
        <v>226</v>
      </c>
      <c r="L49" s="1">
        <v>0</v>
      </c>
      <c r="M49" s="1">
        <v>6</v>
      </c>
      <c r="N49" s="1">
        <v>1002</v>
      </c>
      <c r="O49" s="17">
        <v>1684</v>
      </c>
      <c r="P49" s="1">
        <v>0</v>
      </c>
      <c r="Q49" s="1">
        <v>66</v>
      </c>
      <c r="R49" s="1">
        <v>269</v>
      </c>
      <c r="S49" s="1">
        <v>3</v>
      </c>
      <c r="T49" s="1">
        <v>77</v>
      </c>
      <c r="U49" s="1">
        <v>0</v>
      </c>
      <c r="V49" s="1">
        <v>2</v>
      </c>
      <c r="W49" s="1">
        <v>264</v>
      </c>
      <c r="X49" s="17">
        <v>417</v>
      </c>
    </row>
    <row r="50" spans="5:15" ht="12.75">
      <c r="E50" s="4" t="s">
        <v>28</v>
      </c>
      <c r="K50" s="1" t="s">
        <v>567</v>
      </c>
      <c r="O50" s="17" t="s">
        <v>567</v>
      </c>
    </row>
    <row r="51" spans="2:15" ht="12.75">
      <c r="B51" s="12" t="s">
        <v>85</v>
      </c>
      <c r="E51" s="4" t="s">
        <v>28</v>
      </c>
      <c r="K51" s="1" t="s">
        <v>567</v>
      </c>
      <c r="O51" s="17" t="s">
        <v>567</v>
      </c>
    </row>
    <row r="52" spans="1:24" ht="12.75">
      <c r="A52" s="1" t="s">
        <v>86</v>
      </c>
      <c r="D52" s="1" t="s">
        <v>87</v>
      </c>
      <c r="E52" s="4" t="s">
        <v>87</v>
      </c>
      <c r="F52" s="1" t="s">
        <v>88</v>
      </c>
      <c r="G52" s="14">
        <v>0</v>
      </c>
      <c r="H52" s="1">
        <v>3</v>
      </c>
      <c r="I52" s="1">
        <v>23</v>
      </c>
      <c r="J52" s="1">
        <v>4</v>
      </c>
      <c r="K52" s="1">
        <v>2</v>
      </c>
      <c r="L52" s="1">
        <v>0</v>
      </c>
      <c r="M52" s="1">
        <v>0</v>
      </c>
      <c r="N52" s="1">
        <v>27</v>
      </c>
      <c r="O52" s="17">
        <v>32</v>
      </c>
      <c r="P52" s="1">
        <v>0</v>
      </c>
      <c r="Q52" s="1">
        <v>2</v>
      </c>
      <c r="R52" s="1">
        <v>5</v>
      </c>
      <c r="S52" s="1">
        <v>5</v>
      </c>
      <c r="T52" s="1">
        <v>1</v>
      </c>
      <c r="U52" s="1">
        <v>0</v>
      </c>
      <c r="V52" s="1">
        <v>0</v>
      </c>
      <c r="W52" s="1">
        <v>10</v>
      </c>
      <c r="X52" s="17">
        <v>13</v>
      </c>
    </row>
    <row r="53" spans="1:24" ht="12.75">
      <c r="A53" s="1" t="s">
        <v>86</v>
      </c>
      <c r="D53" s="1" t="s">
        <v>89</v>
      </c>
      <c r="E53" s="4" t="s">
        <v>89</v>
      </c>
      <c r="F53" s="1" t="s">
        <v>90</v>
      </c>
      <c r="G53" s="14">
        <v>5</v>
      </c>
      <c r="H53" s="1">
        <v>7</v>
      </c>
      <c r="I53" s="1">
        <v>57</v>
      </c>
      <c r="J53" s="1">
        <v>0</v>
      </c>
      <c r="K53" s="1">
        <v>1</v>
      </c>
      <c r="L53" s="1">
        <v>39</v>
      </c>
      <c r="M53" s="1">
        <v>0</v>
      </c>
      <c r="N53" s="1">
        <v>74</v>
      </c>
      <c r="O53" s="17">
        <v>109</v>
      </c>
      <c r="P53" s="1">
        <v>0</v>
      </c>
      <c r="Q53" s="1">
        <v>0</v>
      </c>
      <c r="R53" s="1">
        <v>23</v>
      </c>
      <c r="S53" s="1">
        <v>0</v>
      </c>
      <c r="T53" s="1">
        <v>0</v>
      </c>
      <c r="U53" s="1">
        <v>2</v>
      </c>
      <c r="V53" s="1">
        <v>0</v>
      </c>
      <c r="W53" s="1">
        <v>17</v>
      </c>
      <c r="X53" s="17">
        <v>25</v>
      </c>
    </row>
    <row r="54" spans="1:24" ht="12.75">
      <c r="A54" s="1" t="s">
        <v>86</v>
      </c>
      <c r="B54" s="2" t="s">
        <v>91</v>
      </c>
      <c r="C54" s="3">
        <v>8</v>
      </c>
      <c r="E54" s="4">
        <v>8</v>
      </c>
      <c r="G54" s="14">
        <v>5</v>
      </c>
      <c r="H54" s="1">
        <v>10</v>
      </c>
      <c r="I54" s="1">
        <v>80</v>
      </c>
      <c r="J54" s="1">
        <v>4</v>
      </c>
      <c r="K54" s="1">
        <f>SUM(K52:K53)</f>
        <v>3</v>
      </c>
      <c r="L54" s="1">
        <v>39</v>
      </c>
      <c r="M54" s="1">
        <v>0</v>
      </c>
      <c r="N54" s="1">
        <v>101</v>
      </c>
      <c r="O54" s="17">
        <v>141</v>
      </c>
      <c r="P54" s="1">
        <v>0</v>
      </c>
      <c r="Q54" s="1">
        <v>2</v>
      </c>
      <c r="R54" s="1">
        <v>28</v>
      </c>
      <c r="S54" s="1">
        <v>5</v>
      </c>
      <c r="T54" s="1">
        <v>1</v>
      </c>
      <c r="U54" s="1">
        <v>2</v>
      </c>
      <c r="V54" s="1">
        <v>0</v>
      </c>
      <c r="W54" s="1">
        <v>27</v>
      </c>
      <c r="X54" s="17">
        <v>38</v>
      </c>
    </row>
    <row r="55" spans="5:15" ht="12.75">
      <c r="E55" s="4" t="s">
        <v>28</v>
      </c>
      <c r="K55" s="1" t="s">
        <v>567</v>
      </c>
      <c r="O55" s="17" t="s">
        <v>567</v>
      </c>
    </row>
    <row r="56" spans="2:15" ht="12.75">
      <c r="B56" s="12" t="s">
        <v>92</v>
      </c>
      <c r="E56" s="4" t="s">
        <v>28</v>
      </c>
      <c r="K56" s="1" t="s">
        <v>567</v>
      </c>
      <c r="O56" s="17" t="s">
        <v>567</v>
      </c>
    </row>
    <row r="57" spans="1:24" ht="12.75">
      <c r="A57" s="1" t="s">
        <v>93</v>
      </c>
      <c r="D57" s="1" t="s">
        <v>94</v>
      </c>
      <c r="E57" s="4" t="s">
        <v>94</v>
      </c>
      <c r="F57" s="1" t="s">
        <v>95</v>
      </c>
      <c r="G57" s="14">
        <v>0</v>
      </c>
      <c r="H57" s="1">
        <v>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2</v>
      </c>
      <c r="O57" s="17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7">
        <v>0</v>
      </c>
    </row>
    <row r="58" spans="1:24" ht="12.75">
      <c r="A58" s="1" t="s">
        <v>93</v>
      </c>
      <c r="D58" s="1" t="s">
        <v>96</v>
      </c>
      <c r="E58" s="4" t="s">
        <v>96</v>
      </c>
      <c r="F58" s="1" t="s">
        <v>97</v>
      </c>
      <c r="G58" s="14">
        <v>0</v>
      </c>
      <c r="H58" s="1">
        <v>32</v>
      </c>
      <c r="I58" s="1">
        <v>5</v>
      </c>
      <c r="J58" s="1">
        <v>0</v>
      </c>
      <c r="K58" s="1">
        <v>1</v>
      </c>
      <c r="L58" s="1">
        <v>0</v>
      </c>
      <c r="M58" s="1">
        <v>0</v>
      </c>
      <c r="N58" s="1">
        <v>12</v>
      </c>
      <c r="O58" s="17">
        <v>38</v>
      </c>
      <c r="P58" s="1">
        <v>0</v>
      </c>
      <c r="Q58" s="1">
        <v>13</v>
      </c>
      <c r="R58" s="1">
        <v>4</v>
      </c>
      <c r="S58" s="1">
        <v>0</v>
      </c>
      <c r="T58" s="1">
        <v>0</v>
      </c>
      <c r="U58" s="1">
        <v>0</v>
      </c>
      <c r="V58" s="1">
        <v>0</v>
      </c>
      <c r="W58" s="1">
        <v>8</v>
      </c>
      <c r="X58" s="17">
        <v>17</v>
      </c>
    </row>
    <row r="59" spans="1:24" ht="12.75">
      <c r="A59" s="1" t="s">
        <v>93</v>
      </c>
      <c r="B59" s="2" t="s">
        <v>98</v>
      </c>
      <c r="C59" s="3">
        <v>9</v>
      </c>
      <c r="E59" s="4">
        <v>9</v>
      </c>
      <c r="G59" s="14">
        <v>0</v>
      </c>
      <c r="H59" s="1">
        <v>34</v>
      </c>
      <c r="I59" s="1">
        <v>5</v>
      </c>
      <c r="J59" s="1">
        <v>0</v>
      </c>
      <c r="K59" s="1">
        <f>SUM(K57:K58)</f>
        <v>1</v>
      </c>
      <c r="L59" s="1">
        <v>0</v>
      </c>
      <c r="M59" s="1">
        <v>0</v>
      </c>
      <c r="N59" s="1">
        <v>14</v>
      </c>
      <c r="O59" s="17">
        <v>40</v>
      </c>
      <c r="P59" s="1">
        <v>0</v>
      </c>
      <c r="Q59" s="1">
        <v>13</v>
      </c>
      <c r="R59" s="1">
        <v>4</v>
      </c>
      <c r="S59" s="1">
        <v>0</v>
      </c>
      <c r="T59" s="1">
        <v>0</v>
      </c>
      <c r="U59" s="1">
        <v>0</v>
      </c>
      <c r="V59" s="1">
        <v>0</v>
      </c>
      <c r="W59" s="1">
        <v>8</v>
      </c>
      <c r="X59" s="17">
        <v>17</v>
      </c>
    </row>
    <row r="60" spans="5:15" ht="12.75">
      <c r="E60" s="4" t="s">
        <v>28</v>
      </c>
      <c r="K60" s="1" t="s">
        <v>567</v>
      </c>
      <c r="O60" s="17" t="s">
        <v>567</v>
      </c>
    </row>
    <row r="61" spans="2:15" ht="12.75">
      <c r="B61" s="12" t="s">
        <v>99</v>
      </c>
      <c r="E61" s="4" t="s">
        <v>28</v>
      </c>
      <c r="K61" s="1" t="s">
        <v>567</v>
      </c>
      <c r="O61" s="17" t="s">
        <v>567</v>
      </c>
    </row>
    <row r="62" spans="1:24" ht="12.75">
      <c r="A62" s="1" t="s">
        <v>100</v>
      </c>
      <c r="D62" s="1" t="s">
        <v>101</v>
      </c>
      <c r="E62" s="4" t="s">
        <v>101</v>
      </c>
      <c r="F62" s="1" t="s">
        <v>102</v>
      </c>
      <c r="G62" s="14">
        <v>3</v>
      </c>
      <c r="H62" s="1">
        <v>105</v>
      </c>
      <c r="I62" s="1">
        <v>56</v>
      </c>
      <c r="J62" s="1">
        <v>1</v>
      </c>
      <c r="K62" s="1">
        <v>5</v>
      </c>
      <c r="L62" s="1">
        <v>6</v>
      </c>
      <c r="M62" s="1">
        <v>0</v>
      </c>
      <c r="N62" s="1">
        <v>89</v>
      </c>
      <c r="O62" s="17">
        <v>176</v>
      </c>
      <c r="P62" s="1">
        <v>2</v>
      </c>
      <c r="Q62" s="1">
        <v>23</v>
      </c>
      <c r="R62" s="1">
        <v>25</v>
      </c>
      <c r="S62" s="1">
        <v>0</v>
      </c>
      <c r="T62" s="1">
        <v>5</v>
      </c>
      <c r="U62" s="1">
        <v>0</v>
      </c>
      <c r="V62" s="1">
        <v>0</v>
      </c>
      <c r="W62" s="1">
        <v>33</v>
      </c>
      <c r="X62" s="17">
        <v>55</v>
      </c>
    </row>
    <row r="63" spans="1:24" ht="12.75">
      <c r="A63" s="1" t="s">
        <v>100</v>
      </c>
      <c r="B63" s="2" t="s">
        <v>103</v>
      </c>
      <c r="C63" s="3">
        <v>10</v>
      </c>
      <c r="E63" s="4">
        <v>10</v>
      </c>
      <c r="G63" s="14">
        <v>3</v>
      </c>
      <c r="H63" s="1">
        <v>105</v>
      </c>
      <c r="I63" s="1">
        <v>56</v>
      </c>
      <c r="J63" s="1">
        <v>1</v>
      </c>
      <c r="K63" s="1">
        <f>SUM(K62)</f>
        <v>5</v>
      </c>
      <c r="L63" s="1">
        <v>6</v>
      </c>
      <c r="M63" s="1">
        <v>0</v>
      </c>
      <c r="N63" s="1">
        <v>89</v>
      </c>
      <c r="O63" s="17">
        <v>176</v>
      </c>
      <c r="P63" s="1">
        <v>2</v>
      </c>
      <c r="Q63" s="1">
        <v>23</v>
      </c>
      <c r="R63" s="1">
        <v>25</v>
      </c>
      <c r="S63" s="1">
        <v>0</v>
      </c>
      <c r="T63" s="1">
        <v>5</v>
      </c>
      <c r="U63" s="1">
        <v>0</v>
      </c>
      <c r="V63" s="1">
        <v>0</v>
      </c>
      <c r="W63" s="1">
        <v>33</v>
      </c>
      <c r="X63" s="17">
        <v>55</v>
      </c>
    </row>
    <row r="64" spans="5:15" ht="12.75">
      <c r="E64" s="4" t="s">
        <v>28</v>
      </c>
      <c r="K64" s="1" t="s">
        <v>567</v>
      </c>
      <c r="O64" s="17" t="s">
        <v>567</v>
      </c>
    </row>
    <row r="65" spans="2:15" ht="12.75">
      <c r="B65" s="12" t="s">
        <v>104</v>
      </c>
      <c r="E65" s="4" t="s">
        <v>28</v>
      </c>
      <c r="K65" s="1" t="s">
        <v>567</v>
      </c>
      <c r="O65" s="17" t="s">
        <v>567</v>
      </c>
    </row>
    <row r="66" spans="1:24" ht="12.75">
      <c r="A66" s="1" t="s">
        <v>105</v>
      </c>
      <c r="D66" s="1" t="s">
        <v>106</v>
      </c>
      <c r="E66" s="4" t="s">
        <v>106</v>
      </c>
      <c r="F66" s="1" t="s">
        <v>107</v>
      </c>
      <c r="G66" s="14">
        <v>0</v>
      </c>
      <c r="H66" s="1">
        <v>0</v>
      </c>
      <c r="I66" s="1">
        <v>25</v>
      </c>
      <c r="J66" s="1">
        <v>1</v>
      </c>
      <c r="K66" s="1">
        <v>8</v>
      </c>
      <c r="L66" s="1">
        <v>0</v>
      </c>
      <c r="M66" s="1">
        <v>0</v>
      </c>
      <c r="N66" s="1">
        <v>34</v>
      </c>
      <c r="O66" s="17">
        <v>34</v>
      </c>
      <c r="P66" s="1">
        <v>0</v>
      </c>
      <c r="Q66" s="1">
        <v>0</v>
      </c>
      <c r="R66" s="1">
        <v>9</v>
      </c>
      <c r="S66" s="1">
        <v>0</v>
      </c>
      <c r="T66" s="1">
        <v>3</v>
      </c>
      <c r="U66" s="1">
        <v>0</v>
      </c>
      <c r="V66" s="1">
        <v>0</v>
      </c>
      <c r="W66" s="1">
        <v>12</v>
      </c>
      <c r="X66" s="17">
        <v>12</v>
      </c>
    </row>
    <row r="67" spans="1:24" ht="12.75">
      <c r="A67" s="1" t="s">
        <v>105</v>
      </c>
      <c r="D67" s="1" t="s">
        <v>108</v>
      </c>
      <c r="E67" s="4" t="s">
        <v>108</v>
      </c>
      <c r="F67" s="1" t="s">
        <v>109</v>
      </c>
      <c r="G67" s="14">
        <v>3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  <c r="N67" s="1">
        <v>3</v>
      </c>
      <c r="O67" s="17">
        <v>6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7">
        <v>0</v>
      </c>
    </row>
    <row r="68" spans="1:24" ht="12.75">
      <c r="A68" s="1" t="s">
        <v>105</v>
      </c>
      <c r="D68" s="1" t="s">
        <v>110</v>
      </c>
      <c r="E68" s="4" t="s">
        <v>110</v>
      </c>
      <c r="F68" s="1" t="s">
        <v>111</v>
      </c>
      <c r="G68" s="14">
        <v>0</v>
      </c>
      <c r="H68" s="1">
        <v>0</v>
      </c>
      <c r="I68" s="1">
        <v>3</v>
      </c>
      <c r="J68" s="1">
        <v>0</v>
      </c>
      <c r="K68" s="1">
        <v>0</v>
      </c>
      <c r="L68" s="1">
        <v>0</v>
      </c>
      <c r="M68" s="1">
        <v>0</v>
      </c>
      <c r="N68" s="1">
        <v>2</v>
      </c>
      <c r="O68" s="17">
        <v>3</v>
      </c>
      <c r="P68" s="1">
        <v>0</v>
      </c>
      <c r="Q68" s="1">
        <v>0</v>
      </c>
      <c r="R68" s="1">
        <v>3</v>
      </c>
      <c r="S68" s="1">
        <v>0</v>
      </c>
      <c r="T68" s="1">
        <v>0</v>
      </c>
      <c r="U68" s="1">
        <v>0</v>
      </c>
      <c r="V68" s="1">
        <v>0</v>
      </c>
      <c r="W68" s="1">
        <v>3</v>
      </c>
      <c r="X68" s="17">
        <v>3</v>
      </c>
    </row>
    <row r="69" spans="1:24" ht="12.75">
      <c r="A69" s="1" t="s">
        <v>105</v>
      </c>
      <c r="B69" s="2" t="s">
        <v>112</v>
      </c>
      <c r="C69" s="3">
        <v>12</v>
      </c>
      <c r="E69" s="4">
        <v>12</v>
      </c>
      <c r="G69" s="14">
        <v>3</v>
      </c>
      <c r="H69" s="1">
        <v>1</v>
      </c>
      <c r="I69" s="1">
        <v>29</v>
      </c>
      <c r="J69" s="1">
        <v>1</v>
      </c>
      <c r="K69" s="1">
        <f>SUM(K66:K68)</f>
        <v>8</v>
      </c>
      <c r="L69" s="1">
        <v>1</v>
      </c>
      <c r="M69" s="1">
        <v>0</v>
      </c>
      <c r="N69" s="1">
        <v>39</v>
      </c>
      <c r="O69" s="17">
        <v>43</v>
      </c>
      <c r="P69" s="1">
        <v>0</v>
      </c>
      <c r="Q69" s="1">
        <v>0</v>
      </c>
      <c r="R69" s="1">
        <v>12</v>
      </c>
      <c r="S69" s="1">
        <v>0</v>
      </c>
      <c r="T69" s="1">
        <v>3</v>
      </c>
      <c r="U69" s="1">
        <v>0</v>
      </c>
      <c r="V69" s="1">
        <v>0</v>
      </c>
      <c r="W69" s="1">
        <v>15</v>
      </c>
      <c r="X69" s="17">
        <v>15</v>
      </c>
    </row>
    <row r="70" spans="5:15" ht="12.75">
      <c r="E70" s="4" t="s">
        <v>28</v>
      </c>
      <c r="K70" s="1" t="s">
        <v>567</v>
      </c>
      <c r="O70" s="17" t="s">
        <v>567</v>
      </c>
    </row>
    <row r="71" spans="2:15" ht="12.75">
      <c r="B71" s="12" t="s">
        <v>113</v>
      </c>
      <c r="E71" s="4" t="s">
        <v>28</v>
      </c>
      <c r="K71" s="1" t="s">
        <v>567</v>
      </c>
      <c r="O71" s="17" t="s">
        <v>567</v>
      </c>
    </row>
    <row r="72" spans="1:24" ht="12.75">
      <c r="A72" s="1" t="s">
        <v>114</v>
      </c>
      <c r="D72" s="1" t="s">
        <v>115</v>
      </c>
      <c r="E72" s="4" t="s">
        <v>115</v>
      </c>
      <c r="F72" s="1" t="s">
        <v>116</v>
      </c>
      <c r="G72" s="14">
        <v>0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2</v>
      </c>
      <c r="O72" s="17">
        <v>2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7">
        <v>0</v>
      </c>
    </row>
    <row r="73" spans="1:24" ht="12.75">
      <c r="A73" s="1" t="s">
        <v>114</v>
      </c>
      <c r="D73" s="1" t="s">
        <v>117</v>
      </c>
      <c r="E73" s="4" t="s">
        <v>117</v>
      </c>
      <c r="F73" s="1" t="s">
        <v>118</v>
      </c>
      <c r="G73" s="14">
        <v>6</v>
      </c>
      <c r="H73" s="1">
        <v>4</v>
      </c>
      <c r="I73" s="1">
        <v>2</v>
      </c>
      <c r="J73" s="1">
        <v>0</v>
      </c>
      <c r="K73" s="1">
        <v>0</v>
      </c>
      <c r="L73" s="1">
        <v>3</v>
      </c>
      <c r="M73" s="1">
        <v>0</v>
      </c>
      <c r="N73" s="1">
        <v>10</v>
      </c>
      <c r="O73" s="17">
        <v>15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7">
        <v>0</v>
      </c>
    </row>
    <row r="74" spans="1:24" ht="12.75">
      <c r="A74" s="1" t="s">
        <v>114</v>
      </c>
      <c r="B74" s="2" t="s">
        <v>119</v>
      </c>
      <c r="C74" s="3">
        <v>13</v>
      </c>
      <c r="E74" s="4">
        <v>13</v>
      </c>
      <c r="G74" s="14">
        <v>6</v>
      </c>
      <c r="H74" s="1">
        <v>5</v>
      </c>
      <c r="I74" s="1">
        <v>3</v>
      </c>
      <c r="J74" s="1">
        <v>0</v>
      </c>
      <c r="K74" s="1">
        <f>SUM(K72:K73)</f>
        <v>0</v>
      </c>
      <c r="L74" s="1">
        <v>3</v>
      </c>
      <c r="M74" s="1">
        <v>0</v>
      </c>
      <c r="N74" s="1">
        <v>12</v>
      </c>
      <c r="O74" s="17">
        <v>17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7">
        <v>0</v>
      </c>
    </row>
    <row r="75" spans="5:15" ht="12.75">
      <c r="E75" s="4" t="s">
        <v>28</v>
      </c>
      <c r="K75" s="1" t="s">
        <v>567</v>
      </c>
      <c r="O75" s="17" t="s">
        <v>567</v>
      </c>
    </row>
    <row r="76" spans="2:15" ht="12.75">
      <c r="B76" s="12" t="s">
        <v>120</v>
      </c>
      <c r="E76" s="4" t="s">
        <v>28</v>
      </c>
      <c r="K76" s="1" t="s">
        <v>567</v>
      </c>
      <c r="O76" s="17" t="s">
        <v>567</v>
      </c>
    </row>
    <row r="77" spans="1:24" ht="12.75">
      <c r="A77" s="1" t="s">
        <v>121</v>
      </c>
      <c r="D77" s="1" t="s">
        <v>122</v>
      </c>
      <c r="E77" s="4" t="s">
        <v>122</v>
      </c>
      <c r="F77" s="1" t="s">
        <v>123</v>
      </c>
      <c r="G77" s="14">
        <v>3</v>
      </c>
      <c r="H77" s="1">
        <v>18</v>
      </c>
      <c r="I77" s="1">
        <v>15</v>
      </c>
      <c r="J77" s="1">
        <v>1</v>
      </c>
      <c r="K77" s="1">
        <v>8</v>
      </c>
      <c r="L77" s="1">
        <v>30</v>
      </c>
      <c r="M77" s="1">
        <v>0</v>
      </c>
      <c r="N77" s="1">
        <v>51</v>
      </c>
      <c r="O77" s="17">
        <v>75</v>
      </c>
      <c r="P77" s="1">
        <v>6</v>
      </c>
      <c r="Q77" s="1">
        <v>5</v>
      </c>
      <c r="R77" s="1">
        <v>2</v>
      </c>
      <c r="S77" s="1">
        <v>0</v>
      </c>
      <c r="T77" s="1">
        <v>0</v>
      </c>
      <c r="U77" s="1">
        <v>3</v>
      </c>
      <c r="V77" s="1">
        <v>0</v>
      </c>
      <c r="W77" s="1">
        <v>13</v>
      </c>
      <c r="X77" s="17">
        <v>16</v>
      </c>
    </row>
    <row r="78" spans="1:24" ht="12.75">
      <c r="A78" s="1" t="s">
        <v>121</v>
      </c>
      <c r="B78" s="2" t="s">
        <v>124</v>
      </c>
      <c r="C78" s="3">
        <v>14</v>
      </c>
      <c r="E78" s="4">
        <v>14</v>
      </c>
      <c r="G78" s="14">
        <v>3</v>
      </c>
      <c r="H78" s="1">
        <v>18</v>
      </c>
      <c r="I78" s="1">
        <v>15</v>
      </c>
      <c r="J78" s="1">
        <v>1</v>
      </c>
      <c r="K78" s="1">
        <f>SUM(K77)</f>
        <v>8</v>
      </c>
      <c r="L78" s="1">
        <v>30</v>
      </c>
      <c r="M78" s="1">
        <v>0</v>
      </c>
      <c r="N78" s="1">
        <v>51</v>
      </c>
      <c r="O78" s="17">
        <v>75</v>
      </c>
      <c r="P78" s="1">
        <v>6</v>
      </c>
      <c r="Q78" s="1">
        <v>5</v>
      </c>
      <c r="R78" s="1">
        <v>2</v>
      </c>
      <c r="S78" s="1">
        <v>0</v>
      </c>
      <c r="T78" s="1">
        <v>0</v>
      </c>
      <c r="U78" s="1">
        <v>3</v>
      </c>
      <c r="V78" s="1">
        <v>0</v>
      </c>
      <c r="W78" s="1">
        <v>13</v>
      </c>
      <c r="X78" s="17">
        <v>16</v>
      </c>
    </row>
    <row r="79" spans="5:15" ht="12.75">
      <c r="E79" s="4" t="s">
        <v>28</v>
      </c>
      <c r="K79" s="1" t="s">
        <v>567</v>
      </c>
      <c r="O79" s="17" t="s">
        <v>567</v>
      </c>
    </row>
    <row r="80" spans="2:15" ht="12.75">
      <c r="B80" s="12" t="s">
        <v>125</v>
      </c>
      <c r="E80" s="4" t="s">
        <v>28</v>
      </c>
      <c r="K80" s="1" t="s">
        <v>567</v>
      </c>
      <c r="O80" s="17" t="s">
        <v>567</v>
      </c>
    </row>
    <row r="81" spans="1:24" ht="12.75">
      <c r="A81" s="1" t="s">
        <v>126</v>
      </c>
      <c r="D81" s="1" t="s">
        <v>127</v>
      </c>
      <c r="E81" s="4" t="s">
        <v>127</v>
      </c>
      <c r="F81" s="1" t="s">
        <v>128</v>
      </c>
      <c r="G81" s="14">
        <v>0</v>
      </c>
      <c r="H81" s="1">
        <v>27</v>
      </c>
      <c r="I81" s="1">
        <v>30</v>
      </c>
      <c r="J81" s="1">
        <v>0</v>
      </c>
      <c r="K81" s="1">
        <v>0</v>
      </c>
      <c r="L81" s="1">
        <v>0</v>
      </c>
      <c r="M81" s="1">
        <v>0</v>
      </c>
      <c r="N81" s="1">
        <v>37</v>
      </c>
      <c r="O81" s="17">
        <v>57</v>
      </c>
      <c r="P81" s="1">
        <v>0</v>
      </c>
      <c r="Q81" s="1">
        <v>11</v>
      </c>
      <c r="R81" s="1">
        <v>11</v>
      </c>
      <c r="S81" s="1">
        <v>0</v>
      </c>
      <c r="T81" s="1">
        <v>0</v>
      </c>
      <c r="U81" s="1">
        <v>0</v>
      </c>
      <c r="V81" s="1">
        <v>0</v>
      </c>
      <c r="W81" s="1">
        <v>12</v>
      </c>
      <c r="X81" s="17">
        <v>22</v>
      </c>
    </row>
    <row r="82" spans="1:24" ht="12.75">
      <c r="A82" s="1" t="s">
        <v>126</v>
      </c>
      <c r="B82" s="2" t="s">
        <v>129</v>
      </c>
      <c r="C82" s="3">
        <v>15</v>
      </c>
      <c r="E82" s="4">
        <v>15</v>
      </c>
      <c r="G82" s="14">
        <v>0</v>
      </c>
      <c r="H82" s="1">
        <v>27</v>
      </c>
      <c r="I82" s="1">
        <v>30</v>
      </c>
      <c r="J82" s="1">
        <v>0</v>
      </c>
      <c r="K82" s="1">
        <f>SUM(K81)</f>
        <v>0</v>
      </c>
      <c r="L82" s="1">
        <v>0</v>
      </c>
      <c r="M82" s="1">
        <v>0</v>
      </c>
      <c r="N82" s="1">
        <v>37</v>
      </c>
      <c r="O82" s="17">
        <v>57</v>
      </c>
      <c r="P82" s="1">
        <v>0</v>
      </c>
      <c r="Q82" s="1">
        <v>11</v>
      </c>
      <c r="R82" s="1">
        <v>11</v>
      </c>
      <c r="S82" s="1">
        <v>0</v>
      </c>
      <c r="T82" s="1">
        <v>0</v>
      </c>
      <c r="U82" s="1">
        <v>0</v>
      </c>
      <c r="V82" s="1">
        <v>0</v>
      </c>
      <c r="W82" s="1">
        <v>12</v>
      </c>
      <c r="X82" s="17">
        <v>22</v>
      </c>
    </row>
    <row r="83" spans="5:15" ht="12.75">
      <c r="E83" s="4" t="s">
        <v>28</v>
      </c>
      <c r="K83" s="1" t="s">
        <v>567</v>
      </c>
      <c r="O83" s="17" t="s">
        <v>567</v>
      </c>
    </row>
    <row r="84" spans="2:15" ht="12.75">
      <c r="B84" s="12" t="s">
        <v>130</v>
      </c>
      <c r="E84" s="4" t="s">
        <v>28</v>
      </c>
      <c r="K84" s="1" t="s">
        <v>567</v>
      </c>
      <c r="O84" s="17" t="s">
        <v>567</v>
      </c>
    </row>
    <row r="85" spans="1:24" ht="12.75">
      <c r="A85" s="1" t="s">
        <v>131</v>
      </c>
      <c r="D85" s="1" t="s">
        <v>132</v>
      </c>
      <c r="E85" s="4" t="s">
        <v>132</v>
      </c>
      <c r="F85" s="1" t="s">
        <v>133</v>
      </c>
      <c r="G85" s="14">
        <v>0</v>
      </c>
      <c r="H85" s="1">
        <v>62</v>
      </c>
      <c r="I85" s="1">
        <v>183</v>
      </c>
      <c r="J85" s="1">
        <v>7</v>
      </c>
      <c r="K85" s="1">
        <v>8</v>
      </c>
      <c r="L85" s="1">
        <v>0</v>
      </c>
      <c r="M85" s="1">
        <v>1</v>
      </c>
      <c r="N85" s="1">
        <v>251</v>
      </c>
      <c r="O85" s="17">
        <v>261</v>
      </c>
      <c r="P85" s="1">
        <v>0</v>
      </c>
      <c r="Q85" s="1">
        <v>14</v>
      </c>
      <c r="R85" s="1">
        <v>56</v>
      </c>
      <c r="S85" s="1">
        <v>1</v>
      </c>
      <c r="T85" s="1">
        <v>4</v>
      </c>
      <c r="U85" s="1">
        <v>0</v>
      </c>
      <c r="V85" s="1">
        <v>0</v>
      </c>
      <c r="W85" s="1">
        <v>70</v>
      </c>
      <c r="X85" s="17">
        <v>75</v>
      </c>
    </row>
    <row r="86" spans="1:24" ht="12.75">
      <c r="A86" s="1" t="s">
        <v>131</v>
      </c>
      <c r="B86" s="2" t="s">
        <v>134</v>
      </c>
      <c r="C86" s="3">
        <v>16</v>
      </c>
      <c r="E86" s="4">
        <v>16</v>
      </c>
      <c r="G86" s="14">
        <v>0</v>
      </c>
      <c r="H86" s="1">
        <v>62</v>
      </c>
      <c r="I86" s="1">
        <v>183</v>
      </c>
      <c r="J86" s="1">
        <v>7</v>
      </c>
      <c r="K86" s="1">
        <f>SUM(K85)</f>
        <v>8</v>
      </c>
      <c r="L86" s="1">
        <v>0</v>
      </c>
      <c r="M86" s="1">
        <v>1</v>
      </c>
      <c r="N86" s="1">
        <v>251</v>
      </c>
      <c r="O86" s="17">
        <v>261</v>
      </c>
      <c r="P86" s="1">
        <v>0</v>
      </c>
      <c r="Q86" s="1">
        <v>14</v>
      </c>
      <c r="R86" s="1">
        <v>56</v>
      </c>
      <c r="S86" s="1">
        <v>1</v>
      </c>
      <c r="T86" s="1">
        <v>4</v>
      </c>
      <c r="U86" s="1">
        <v>0</v>
      </c>
      <c r="V86" s="1">
        <v>0</v>
      </c>
      <c r="W86" s="1">
        <v>70</v>
      </c>
      <c r="X86" s="17">
        <v>75</v>
      </c>
    </row>
    <row r="87" spans="5:15" ht="12.75">
      <c r="E87" s="4" t="s">
        <v>28</v>
      </c>
      <c r="K87" s="1" t="s">
        <v>567</v>
      </c>
      <c r="O87" s="17" t="s">
        <v>567</v>
      </c>
    </row>
    <row r="88" spans="2:15" ht="12.75">
      <c r="B88" s="12" t="s">
        <v>135</v>
      </c>
      <c r="E88" s="4" t="s">
        <v>28</v>
      </c>
      <c r="K88" s="1" t="s">
        <v>567</v>
      </c>
      <c r="O88" s="17" t="s">
        <v>567</v>
      </c>
    </row>
    <row r="89" spans="1:24" ht="12.75">
      <c r="A89" s="1" t="s">
        <v>136</v>
      </c>
      <c r="D89" s="1" t="s">
        <v>137</v>
      </c>
      <c r="E89" s="4" t="s">
        <v>137</v>
      </c>
      <c r="F89" s="1" t="s">
        <v>138</v>
      </c>
      <c r="G89" s="14">
        <v>0</v>
      </c>
      <c r="H89" s="1">
        <v>464</v>
      </c>
      <c r="I89" s="1">
        <v>988</v>
      </c>
      <c r="J89" s="1">
        <v>5</v>
      </c>
      <c r="K89" s="1">
        <v>68</v>
      </c>
      <c r="L89" s="1">
        <v>0</v>
      </c>
      <c r="M89" s="1">
        <v>0</v>
      </c>
      <c r="N89" s="1">
        <v>814</v>
      </c>
      <c r="O89" s="17">
        <v>1525</v>
      </c>
      <c r="P89" s="1">
        <v>0</v>
      </c>
      <c r="Q89" s="1">
        <v>172</v>
      </c>
      <c r="R89" s="1">
        <v>332</v>
      </c>
      <c r="S89" s="1">
        <v>2</v>
      </c>
      <c r="T89" s="1">
        <v>29</v>
      </c>
      <c r="U89" s="1">
        <v>0</v>
      </c>
      <c r="V89" s="1">
        <v>0</v>
      </c>
      <c r="W89" s="1">
        <v>317</v>
      </c>
      <c r="X89" s="17">
        <v>535</v>
      </c>
    </row>
    <row r="90" spans="1:24" ht="12.75">
      <c r="A90" s="1" t="s">
        <v>136</v>
      </c>
      <c r="B90" s="2" t="s">
        <v>139</v>
      </c>
      <c r="C90" s="3">
        <v>17</v>
      </c>
      <c r="E90" s="4">
        <v>17</v>
      </c>
      <c r="G90" s="14">
        <v>0</v>
      </c>
      <c r="H90" s="1">
        <v>464</v>
      </c>
      <c r="I90" s="1">
        <v>988</v>
      </c>
      <c r="J90" s="1">
        <v>5</v>
      </c>
      <c r="K90" s="1">
        <f>SUM(K89)</f>
        <v>68</v>
      </c>
      <c r="L90" s="1">
        <v>0</v>
      </c>
      <c r="M90" s="1">
        <v>0</v>
      </c>
      <c r="N90" s="1">
        <v>814</v>
      </c>
      <c r="O90" s="17">
        <v>1525</v>
      </c>
      <c r="P90" s="1">
        <v>0</v>
      </c>
      <c r="Q90" s="1">
        <v>172</v>
      </c>
      <c r="R90" s="1">
        <v>332</v>
      </c>
      <c r="S90" s="1">
        <v>2</v>
      </c>
      <c r="T90" s="1">
        <v>29</v>
      </c>
      <c r="U90" s="1">
        <v>0</v>
      </c>
      <c r="V90" s="1">
        <v>0</v>
      </c>
      <c r="W90" s="1">
        <v>317</v>
      </c>
      <c r="X90" s="17">
        <v>535</v>
      </c>
    </row>
    <row r="91" spans="5:15" ht="12.75">
      <c r="E91" s="4" t="s">
        <v>28</v>
      </c>
      <c r="K91" s="1" t="s">
        <v>567</v>
      </c>
      <c r="O91" s="17" t="s">
        <v>567</v>
      </c>
    </row>
    <row r="92" spans="2:15" ht="12.75">
      <c r="B92" s="12" t="s">
        <v>140</v>
      </c>
      <c r="E92" s="4" t="s">
        <v>28</v>
      </c>
      <c r="K92" s="1" t="s">
        <v>567</v>
      </c>
      <c r="O92" s="17" t="s">
        <v>567</v>
      </c>
    </row>
    <row r="93" spans="1:24" ht="12.75">
      <c r="A93" s="1" t="s">
        <v>141</v>
      </c>
      <c r="D93" s="1" t="s">
        <v>142</v>
      </c>
      <c r="E93" s="4" t="s">
        <v>142</v>
      </c>
      <c r="F93" s="1" t="s">
        <v>143</v>
      </c>
      <c r="G93" s="14">
        <v>0</v>
      </c>
      <c r="H93" s="1">
        <v>10</v>
      </c>
      <c r="I93" s="1">
        <v>13</v>
      </c>
      <c r="J93" s="1">
        <v>0</v>
      </c>
      <c r="K93" s="1">
        <v>0</v>
      </c>
      <c r="L93" s="1">
        <v>0</v>
      </c>
      <c r="M93" s="1">
        <v>0</v>
      </c>
      <c r="N93" s="1">
        <v>11</v>
      </c>
      <c r="O93" s="17">
        <v>23</v>
      </c>
      <c r="P93" s="1">
        <v>0</v>
      </c>
      <c r="Q93" s="1">
        <v>0</v>
      </c>
      <c r="R93" s="1">
        <v>3</v>
      </c>
      <c r="S93" s="1">
        <v>0</v>
      </c>
      <c r="T93" s="1">
        <v>0</v>
      </c>
      <c r="U93" s="1">
        <v>0</v>
      </c>
      <c r="V93" s="1">
        <v>0</v>
      </c>
      <c r="W93" s="1">
        <v>2</v>
      </c>
      <c r="X93" s="17">
        <v>3</v>
      </c>
    </row>
    <row r="94" spans="1:24" ht="12.75">
      <c r="A94" s="1" t="s">
        <v>141</v>
      </c>
      <c r="B94" s="2" t="s">
        <v>144</v>
      </c>
      <c r="C94" s="3">
        <v>18</v>
      </c>
      <c r="E94" s="4">
        <v>18</v>
      </c>
      <c r="G94" s="14">
        <v>0</v>
      </c>
      <c r="H94" s="1">
        <v>10</v>
      </c>
      <c r="I94" s="1">
        <v>13</v>
      </c>
      <c r="J94" s="1">
        <v>0</v>
      </c>
      <c r="K94" s="1">
        <f>SUM(K93)</f>
        <v>0</v>
      </c>
      <c r="L94" s="1">
        <v>0</v>
      </c>
      <c r="M94" s="1">
        <v>0</v>
      </c>
      <c r="N94" s="1">
        <v>11</v>
      </c>
      <c r="O94" s="17">
        <v>23</v>
      </c>
      <c r="P94" s="1">
        <v>0</v>
      </c>
      <c r="Q94" s="1">
        <v>0</v>
      </c>
      <c r="R94" s="1">
        <v>3</v>
      </c>
      <c r="S94" s="1">
        <v>0</v>
      </c>
      <c r="T94" s="1">
        <v>0</v>
      </c>
      <c r="U94" s="1">
        <v>0</v>
      </c>
      <c r="V94" s="1">
        <v>0</v>
      </c>
      <c r="W94" s="1">
        <v>2</v>
      </c>
      <c r="X94" s="17">
        <v>3</v>
      </c>
    </row>
    <row r="95" spans="5:15" ht="12.75">
      <c r="E95" s="4" t="s">
        <v>28</v>
      </c>
      <c r="K95" s="1" t="s">
        <v>567</v>
      </c>
      <c r="O95" s="17" t="s">
        <v>567</v>
      </c>
    </row>
    <row r="96" spans="2:15" ht="12.75">
      <c r="B96" s="12" t="s">
        <v>145</v>
      </c>
      <c r="E96" s="4" t="s">
        <v>28</v>
      </c>
      <c r="K96" s="1" t="s">
        <v>567</v>
      </c>
      <c r="O96" s="17" t="s">
        <v>567</v>
      </c>
    </row>
    <row r="97" spans="1:24" ht="12.75">
      <c r="A97" s="1" t="s">
        <v>146</v>
      </c>
      <c r="D97" s="1" t="s">
        <v>147</v>
      </c>
      <c r="E97" s="4" t="s">
        <v>147</v>
      </c>
      <c r="F97" s="1" t="s">
        <v>148</v>
      </c>
      <c r="G97" s="14">
        <v>7</v>
      </c>
      <c r="H97" s="1">
        <v>279</v>
      </c>
      <c r="I97" s="1">
        <v>1481</v>
      </c>
      <c r="J97" s="1">
        <v>66</v>
      </c>
      <c r="K97" s="1">
        <v>283</v>
      </c>
      <c r="L97" s="1">
        <v>3</v>
      </c>
      <c r="M97" s="1">
        <v>0</v>
      </c>
      <c r="N97" s="1">
        <v>1185</v>
      </c>
      <c r="O97" s="17">
        <v>2119</v>
      </c>
      <c r="P97" s="1">
        <v>2</v>
      </c>
      <c r="Q97" s="1">
        <v>72</v>
      </c>
      <c r="R97" s="1">
        <v>366</v>
      </c>
      <c r="S97" s="1">
        <v>14</v>
      </c>
      <c r="T97" s="1">
        <v>108</v>
      </c>
      <c r="U97" s="1">
        <v>2</v>
      </c>
      <c r="V97" s="1">
        <v>0</v>
      </c>
      <c r="W97" s="1">
        <v>342</v>
      </c>
      <c r="X97" s="17">
        <v>564</v>
      </c>
    </row>
    <row r="98" spans="1:24" ht="12.75">
      <c r="A98" s="1" t="s">
        <v>146</v>
      </c>
      <c r="B98" s="2" t="s">
        <v>149</v>
      </c>
      <c r="C98" s="3">
        <v>19</v>
      </c>
      <c r="E98" s="4">
        <v>19</v>
      </c>
      <c r="G98" s="14">
        <v>7</v>
      </c>
      <c r="H98" s="1">
        <v>279</v>
      </c>
      <c r="I98" s="1">
        <v>1481</v>
      </c>
      <c r="J98" s="1">
        <v>66</v>
      </c>
      <c r="K98" s="1">
        <f>SUM(K97)</f>
        <v>283</v>
      </c>
      <c r="L98" s="1">
        <v>3</v>
      </c>
      <c r="M98" s="1">
        <v>0</v>
      </c>
      <c r="N98" s="1">
        <v>1185</v>
      </c>
      <c r="O98" s="17">
        <v>2119</v>
      </c>
      <c r="P98" s="1">
        <v>2</v>
      </c>
      <c r="Q98" s="1">
        <v>72</v>
      </c>
      <c r="R98" s="1">
        <v>366</v>
      </c>
      <c r="S98" s="1">
        <v>14</v>
      </c>
      <c r="T98" s="1">
        <v>108</v>
      </c>
      <c r="U98" s="1">
        <v>2</v>
      </c>
      <c r="V98" s="1">
        <v>0</v>
      </c>
      <c r="W98" s="1">
        <v>342</v>
      </c>
      <c r="X98" s="17">
        <v>564</v>
      </c>
    </row>
    <row r="99" spans="5:15" ht="12.75">
      <c r="E99" s="4" t="s">
        <v>28</v>
      </c>
      <c r="K99" s="1" t="s">
        <v>567</v>
      </c>
      <c r="O99" s="17" t="s">
        <v>567</v>
      </c>
    </row>
    <row r="100" spans="2:15" ht="12.75">
      <c r="B100" s="12" t="s">
        <v>150</v>
      </c>
      <c r="E100" s="4" t="s">
        <v>28</v>
      </c>
      <c r="K100" s="1" t="s">
        <v>567</v>
      </c>
      <c r="O100" s="17" t="s">
        <v>567</v>
      </c>
    </row>
    <row r="101" spans="1:24" ht="12.75">
      <c r="A101" s="1" t="s">
        <v>151</v>
      </c>
      <c r="D101" s="1" t="s">
        <v>152</v>
      </c>
      <c r="E101" s="4" t="s">
        <v>152</v>
      </c>
      <c r="F101" s="1" t="s">
        <v>153</v>
      </c>
      <c r="G101" s="14">
        <v>0</v>
      </c>
      <c r="H101" s="1">
        <v>33</v>
      </c>
      <c r="I101" s="1">
        <v>58</v>
      </c>
      <c r="J101" s="1">
        <v>1</v>
      </c>
      <c r="K101" s="1">
        <v>9</v>
      </c>
      <c r="L101" s="1">
        <v>0</v>
      </c>
      <c r="M101" s="1">
        <v>0</v>
      </c>
      <c r="N101" s="1">
        <v>65</v>
      </c>
      <c r="O101" s="17">
        <v>101</v>
      </c>
      <c r="P101" s="1">
        <v>0</v>
      </c>
      <c r="Q101" s="1">
        <v>6</v>
      </c>
      <c r="R101" s="1">
        <v>19</v>
      </c>
      <c r="S101" s="1">
        <v>0</v>
      </c>
      <c r="T101" s="1">
        <v>1</v>
      </c>
      <c r="U101" s="1">
        <v>0</v>
      </c>
      <c r="V101" s="1">
        <v>0</v>
      </c>
      <c r="W101" s="1">
        <v>18</v>
      </c>
      <c r="X101" s="17">
        <v>26</v>
      </c>
    </row>
    <row r="102" spans="1:24" ht="12.75">
      <c r="A102" s="1" t="s">
        <v>151</v>
      </c>
      <c r="B102" s="2" t="s">
        <v>154</v>
      </c>
      <c r="C102" s="3">
        <v>20</v>
      </c>
      <c r="E102" s="4">
        <v>20</v>
      </c>
      <c r="G102" s="14">
        <v>0</v>
      </c>
      <c r="H102" s="1">
        <v>33</v>
      </c>
      <c r="I102" s="1">
        <v>58</v>
      </c>
      <c r="J102" s="1">
        <v>1</v>
      </c>
      <c r="K102" s="1">
        <f>SUM(K101)</f>
        <v>9</v>
      </c>
      <c r="L102" s="1">
        <v>0</v>
      </c>
      <c r="M102" s="1">
        <v>0</v>
      </c>
      <c r="N102" s="1">
        <v>65</v>
      </c>
      <c r="O102" s="17">
        <v>101</v>
      </c>
      <c r="P102" s="1">
        <v>0</v>
      </c>
      <c r="Q102" s="1">
        <v>6</v>
      </c>
      <c r="R102" s="1">
        <v>19</v>
      </c>
      <c r="S102" s="1">
        <v>0</v>
      </c>
      <c r="T102" s="1">
        <v>1</v>
      </c>
      <c r="U102" s="1">
        <v>0</v>
      </c>
      <c r="V102" s="1">
        <v>0</v>
      </c>
      <c r="W102" s="1">
        <v>18</v>
      </c>
      <c r="X102" s="17">
        <v>26</v>
      </c>
    </row>
    <row r="103" spans="5:15" ht="12.75">
      <c r="E103" s="4" t="s">
        <v>28</v>
      </c>
      <c r="K103" s="1" t="s">
        <v>567</v>
      </c>
      <c r="O103" s="17" t="s">
        <v>567</v>
      </c>
    </row>
    <row r="104" spans="2:15" ht="12.75">
      <c r="B104" s="12" t="s">
        <v>155</v>
      </c>
      <c r="E104" s="4" t="s">
        <v>28</v>
      </c>
      <c r="K104" s="1" t="s">
        <v>567</v>
      </c>
      <c r="O104" s="17" t="s">
        <v>567</v>
      </c>
    </row>
    <row r="105" spans="1:24" ht="12.75">
      <c r="A105" s="1" t="s">
        <v>156</v>
      </c>
      <c r="D105" s="1" t="s">
        <v>157</v>
      </c>
      <c r="E105" s="4" t="s">
        <v>157</v>
      </c>
      <c r="F105" s="1" t="s">
        <v>158</v>
      </c>
      <c r="G105" s="14">
        <v>0</v>
      </c>
      <c r="H105" s="1">
        <v>159</v>
      </c>
      <c r="I105" s="1">
        <v>83</v>
      </c>
      <c r="J105" s="1">
        <v>0</v>
      </c>
      <c r="K105" s="1">
        <v>9</v>
      </c>
      <c r="L105" s="1">
        <v>139</v>
      </c>
      <c r="M105" s="1">
        <v>0</v>
      </c>
      <c r="N105" s="1">
        <v>163</v>
      </c>
      <c r="O105" s="17">
        <v>390</v>
      </c>
      <c r="P105" s="1">
        <v>0</v>
      </c>
      <c r="Q105" s="1">
        <v>32</v>
      </c>
      <c r="R105" s="1">
        <v>12</v>
      </c>
      <c r="S105" s="1">
        <v>0</v>
      </c>
      <c r="T105" s="1">
        <v>0</v>
      </c>
      <c r="U105" s="1">
        <v>31</v>
      </c>
      <c r="V105" s="1">
        <v>0</v>
      </c>
      <c r="W105" s="1">
        <v>49</v>
      </c>
      <c r="X105" s="17">
        <v>75</v>
      </c>
    </row>
    <row r="106" spans="1:24" ht="12.75">
      <c r="A106" s="1" t="s">
        <v>156</v>
      </c>
      <c r="D106" s="1" t="s">
        <v>159</v>
      </c>
      <c r="E106" s="4" t="s">
        <v>159</v>
      </c>
      <c r="F106" s="1" t="s">
        <v>160</v>
      </c>
      <c r="G106" s="14">
        <v>0</v>
      </c>
      <c r="H106" s="1">
        <v>8</v>
      </c>
      <c r="I106" s="1">
        <v>12</v>
      </c>
      <c r="J106" s="1">
        <v>0</v>
      </c>
      <c r="K106" s="1">
        <v>1</v>
      </c>
      <c r="L106" s="1">
        <v>0</v>
      </c>
      <c r="M106" s="1">
        <v>0</v>
      </c>
      <c r="N106" s="1">
        <v>20</v>
      </c>
      <c r="O106" s="17">
        <v>21</v>
      </c>
      <c r="P106" s="1">
        <v>0</v>
      </c>
      <c r="Q106" s="1">
        <v>1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1</v>
      </c>
      <c r="X106" s="17">
        <v>1</v>
      </c>
    </row>
    <row r="107" spans="1:24" ht="12.75">
      <c r="A107" s="1" t="s">
        <v>156</v>
      </c>
      <c r="D107" s="1" t="s">
        <v>161</v>
      </c>
      <c r="E107" s="4" t="s">
        <v>161</v>
      </c>
      <c r="F107" s="1" t="s">
        <v>162</v>
      </c>
      <c r="G107" s="14">
        <v>0</v>
      </c>
      <c r="H107" s="1">
        <v>8</v>
      </c>
      <c r="I107" s="1">
        <v>8</v>
      </c>
      <c r="J107" s="1">
        <v>0</v>
      </c>
      <c r="K107" s="1">
        <v>7</v>
      </c>
      <c r="L107" s="1">
        <v>0</v>
      </c>
      <c r="M107" s="1">
        <v>0</v>
      </c>
      <c r="N107" s="1">
        <v>8</v>
      </c>
      <c r="O107" s="17">
        <v>23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7">
        <v>0</v>
      </c>
    </row>
    <row r="108" spans="1:24" ht="12.75">
      <c r="A108" s="1" t="s">
        <v>156</v>
      </c>
      <c r="D108" s="1" t="s">
        <v>163</v>
      </c>
      <c r="E108" s="4" t="s">
        <v>163</v>
      </c>
      <c r="F108" s="1" t="s">
        <v>164</v>
      </c>
      <c r="G108" s="14">
        <v>0</v>
      </c>
      <c r="H108" s="1">
        <v>1</v>
      </c>
      <c r="I108" s="1">
        <v>2</v>
      </c>
      <c r="J108" s="1">
        <v>0</v>
      </c>
      <c r="K108" s="1">
        <v>0</v>
      </c>
      <c r="L108" s="1">
        <v>0</v>
      </c>
      <c r="M108" s="1">
        <v>0</v>
      </c>
      <c r="N108" s="1">
        <v>3</v>
      </c>
      <c r="O108" s="17">
        <v>3</v>
      </c>
      <c r="P108" s="1">
        <v>0</v>
      </c>
      <c r="Q108" s="1">
        <v>0</v>
      </c>
      <c r="R108" s="1">
        <v>1</v>
      </c>
      <c r="S108" s="1">
        <v>0</v>
      </c>
      <c r="T108" s="1">
        <v>0</v>
      </c>
      <c r="U108" s="1">
        <v>0</v>
      </c>
      <c r="V108" s="1">
        <v>0</v>
      </c>
      <c r="W108" s="1">
        <v>1</v>
      </c>
      <c r="X108" s="17">
        <v>1</v>
      </c>
    </row>
    <row r="109" spans="1:24" ht="12.75">
      <c r="A109" s="1" t="s">
        <v>156</v>
      </c>
      <c r="D109" s="1" t="s">
        <v>165</v>
      </c>
      <c r="E109" s="4" t="s">
        <v>165</v>
      </c>
      <c r="F109" s="1" t="s">
        <v>166</v>
      </c>
      <c r="G109" s="14">
        <v>0</v>
      </c>
      <c r="H109" s="1">
        <v>0</v>
      </c>
      <c r="I109" s="1">
        <v>7</v>
      </c>
      <c r="J109" s="1">
        <v>0</v>
      </c>
      <c r="K109" s="1">
        <v>0</v>
      </c>
      <c r="L109" s="1">
        <v>6</v>
      </c>
      <c r="M109" s="1">
        <v>0</v>
      </c>
      <c r="N109" s="1">
        <v>7</v>
      </c>
      <c r="O109" s="17">
        <v>13</v>
      </c>
      <c r="P109" s="1">
        <v>0</v>
      </c>
      <c r="Q109" s="1">
        <v>0</v>
      </c>
      <c r="R109" s="1">
        <v>1</v>
      </c>
      <c r="S109" s="1">
        <v>0</v>
      </c>
      <c r="T109" s="1">
        <v>0</v>
      </c>
      <c r="U109" s="1">
        <v>4</v>
      </c>
      <c r="V109" s="1">
        <v>0</v>
      </c>
      <c r="W109" s="1">
        <v>4</v>
      </c>
      <c r="X109" s="17">
        <v>5</v>
      </c>
    </row>
    <row r="110" spans="1:24" ht="12.75">
      <c r="A110" s="1" t="s">
        <v>156</v>
      </c>
      <c r="B110" s="2" t="s">
        <v>167</v>
      </c>
      <c r="C110" s="3">
        <v>22</v>
      </c>
      <c r="E110" s="4">
        <v>22</v>
      </c>
      <c r="G110" s="14">
        <v>0</v>
      </c>
      <c r="H110" s="1">
        <v>176</v>
      </c>
      <c r="I110" s="1">
        <v>112</v>
      </c>
      <c r="J110" s="1">
        <v>0</v>
      </c>
      <c r="K110" s="1">
        <f>SUM(K105:K109)</f>
        <v>17</v>
      </c>
      <c r="L110" s="1">
        <v>145</v>
      </c>
      <c r="M110" s="1">
        <v>0</v>
      </c>
      <c r="N110" s="1">
        <v>201</v>
      </c>
      <c r="O110" s="17">
        <v>450</v>
      </c>
      <c r="P110" s="1">
        <v>0</v>
      </c>
      <c r="Q110" s="1">
        <v>33</v>
      </c>
      <c r="R110" s="1">
        <v>14</v>
      </c>
      <c r="S110" s="1">
        <v>0</v>
      </c>
      <c r="T110" s="1">
        <v>0</v>
      </c>
      <c r="U110" s="1">
        <v>35</v>
      </c>
      <c r="V110" s="1">
        <v>0</v>
      </c>
      <c r="W110" s="1">
        <v>55</v>
      </c>
      <c r="X110" s="17">
        <v>82</v>
      </c>
    </row>
    <row r="111" spans="5:15" ht="12.75">
      <c r="E111" s="4" t="s">
        <v>28</v>
      </c>
      <c r="K111" s="1" t="s">
        <v>567</v>
      </c>
      <c r="O111" s="17" t="s">
        <v>567</v>
      </c>
    </row>
    <row r="112" spans="2:15" ht="12.75">
      <c r="B112" s="12" t="s">
        <v>168</v>
      </c>
      <c r="E112" s="4" t="s">
        <v>28</v>
      </c>
      <c r="K112" s="1" t="s">
        <v>567</v>
      </c>
      <c r="O112" s="17" t="s">
        <v>567</v>
      </c>
    </row>
    <row r="113" spans="1:24" ht="12.75">
      <c r="A113" s="1" t="s">
        <v>169</v>
      </c>
      <c r="D113" s="1" t="s">
        <v>170</v>
      </c>
      <c r="E113" s="4" t="s">
        <v>170</v>
      </c>
      <c r="F113" s="1" t="s">
        <v>171</v>
      </c>
      <c r="G113" s="14">
        <v>0</v>
      </c>
      <c r="H113" s="1">
        <v>10</v>
      </c>
      <c r="I113" s="1">
        <v>27</v>
      </c>
      <c r="J113" s="1">
        <v>0</v>
      </c>
      <c r="K113" s="1">
        <v>7</v>
      </c>
      <c r="L113" s="1">
        <v>0</v>
      </c>
      <c r="M113" s="1">
        <v>0</v>
      </c>
      <c r="N113" s="1">
        <v>28</v>
      </c>
      <c r="O113" s="17">
        <v>44</v>
      </c>
      <c r="P113" s="1">
        <v>0</v>
      </c>
      <c r="Q113" s="1">
        <v>14</v>
      </c>
      <c r="R113" s="1">
        <v>6</v>
      </c>
      <c r="S113" s="1">
        <v>0</v>
      </c>
      <c r="T113" s="1">
        <v>0</v>
      </c>
      <c r="U113" s="1">
        <v>1</v>
      </c>
      <c r="V113" s="1">
        <v>0</v>
      </c>
      <c r="W113" s="1">
        <v>15</v>
      </c>
      <c r="X113" s="17">
        <v>21</v>
      </c>
    </row>
    <row r="114" spans="1:24" ht="12.75">
      <c r="A114" s="1" t="s">
        <v>169</v>
      </c>
      <c r="D114" s="1" t="s">
        <v>172</v>
      </c>
      <c r="E114" s="4" t="s">
        <v>172</v>
      </c>
      <c r="F114" s="1" t="s">
        <v>173</v>
      </c>
      <c r="G114" s="14">
        <v>0</v>
      </c>
      <c r="H114" s="1">
        <v>1</v>
      </c>
      <c r="I114" s="1">
        <v>6</v>
      </c>
      <c r="J114" s="1">
        <v>18</v>
      </c>
      <c r="K114" s="1">
        <v>12</v>
      </c>
      <c r="L114" s="1">
        <v>0</v>
      </c>
      <c r="M114" s="1">
        <v>1</v>
      </c>
      <c r="N114" s="1">
        <v>23</v>
      </c>
      <c r="O114" s="17">
        <v>38</v>
      </c>
      <c r="P114" s="1">
        <v>0</v>
      </c>
      <c r="Q114" s="1">
        <v>1</v>
      </c>
      <c r="R114" s="1">
        <v>3</v>
      </c>
      <c r="S114" s="1">
        <v>2</v>
      </c>
      <c r="T114" s="1">
        <v>6</v>
      </c>
      <c r="U114" s="1">
        <v>0</v>
      </c>
      <c r="V114" s="1">
        <v>0</v>
      </c>
      <c r="W114" s="1">
        <v>6</v>
      </c>
      <c r="X114" s="17">
        <v>12</v>
      </c>
    </row>
    <row r="115" spans="1:24" ht="12.75">
      <c r="A115" s="1" t="s">
        <v>169</v>
      </c>
      <c r="D115" s="1" t="s">
        <v>174</v>
      </c>
      <c r="E115" s="4" t="s">
        <v>174</v>
      </c>
      <c r="F115" s="1" t="s">
        <v>175</v>
      </c>
      <c r="G115" s="14">
        <v>0</v>
      </c>
      <c r="H115" s="1">
        <v>42</v>
      </c>
      <c r="I115" s="1">
        <v>350</v>
      </c>
      <c r="J115" s="1">
        <v>8</v>
      </c>
      <c r="K115" s="1">
        <v>92</v>
      </c>
      <c r="L115" s="1">
        <v>0</v>
      </c>
      <c r="M115" s="1">
        <v>0</v>
      </c>
      <c r="N115" s="1">
        <v>255</v>
      </c>
      <c r="O115" s="17">
        <v>492</v>
      </c>
      <c r="P115" s="1">
        <v>0</v>
      </c>
      <c r="Q115" s="1">
        <v>9</v>
      </c>
      <c r="R115" s="1">
        <v>65</v>
      </c>
      <c r="S115" s="1">
        <v>0</v>
      </c>
      <c r="T115" s="1">
        <v>23</v>
      </c>
      <c r="U115" s="1">
        <v>0</v>
      </c>
      <c r="V115" s="1">
        <v>0</v>
      </c>
      <c r="W115" s="1">
        <v>56</v>
      </c>
      <c r="X115" s="17">
        <v>97</v>
      </c>
    </row>
    <row r="116" spans="1:24" ht="12.75">
      <c r="A116" s="1" t="s">
        <v>169</v>
      </c>
      <c r="D116" s="1" t="s">
        <v>176</v>
      </c>
      <c r="E116" s="4" t="s">
        <v>176</v>
      </c>
      <c r="F116" s="1" t="s">
        <v>177</v>
      </c>
      <c r="G116" s="14">
        <v>0</v>
      </c>
      <c r="H116" s="1">
        <v>20</v>
      </c>
      <c r="I116" s="1">
        <v>272</v>
      </c>
      <c r="J116" s="1">
        <v>8</v>
      </c>
      <c r="K116" s="1">
        <v>5</v>
      </c>
      <c r="L116" s="1">
        <v>1</v>
      </c>
      <c r="M116" s="1">
        <v>0</v>
      </c>
      <c r="N116" s="1">
        <v>239</v>
      </c>
      <c r="O116" s="17">
        <v>306</v>
      </c>
      <c r="P116" s="1">
        <v>0</v>
      </c>
      <c r="Q116" s="1">
        <v>2</v>
      </c>
      <c r="R116" s="1">
        <v>87</v>
      </c>
      <c r="S116" s="1">
        <v>3</v>
      </c>
      <c r="T116" s="1">
        <v>5</v>
      </c>
      <c r="U116" s="1">
        <v>0</v>
      </c>
      <c r="V116" s="1">
        <v>0</v>
      </c>
      <c r="W116" s="1">
        <v>78</v>
      </c>
      <c r="X116" s="17">
        <v>97</v>
      </c>
    </row>
    <row r="117" spans="1:24" ht="12.75">
      <c r="A117" s="1" t="s">
        <v>169</v>
      </c>
      <c r="D117" s="1" t="s">
        <v>178</v>
      </c>
      <c r="E117" s="4" t="s">
        <v>178</v>
      </c>
      <c r="F117" s="1" t="s">
        <v>179</v>
      </c>
      <c r="G117" s="14">
        <v>0</v>
      </c>
      <c r="H117" s="1">
        <v>809</v>
      </c>
      <c r="I117" s="1">
        <v>1245</v>
      </c>
      <c r="J117" s="1">
        <v>87</v>
      </c>
      <c r="K117" s="1">
        <v>17</v>
      </c>
      <c r="L117" s="1">
        <v>249</v>
      </c>
      <c r="M117" s="1">
        <v>0</v>
      </c>
      <c r="N117" s="1">
        <v>1737</v>
      </c>
      <c r="O117" s="17">
        <v>2407</v>
      </c>
      <c r="P117" s="1">
        <v>0</v>
      </c>
      <c r="Q117" s="1">
        <v>310</v>
      </c>
      <c r="R117" s="1">
        <v>374</v>
      </c>
      <c r="S117" s="1">
        <v>27</v>
      </c>
      <c r="T117" s="1">
        <v>3</v>
      </c>
      <c r="U117" s="1">
        <v>90</v>
      </c>
      <c r="V117" s="1">
        <v>0</v>
      </c>
      <c r="W117" s="1">
        <v>651</v>
      </c>
      <c r="X117" s="17">
        <v>804</v>
      </c>
    </row>
    <row r="118" spans="1:24" ht="12.75">
      <c r="A118" s="1" t="s">
        <v>169</v>
      </c>
      <c r="D118" s="1" t="s">
        <v>180</v>
      </c>
      <c r="E118" s="4" t="s">
        <v>180</v>
      </c>
      <c r="F118" s="1" t="s">
        <v>181</v>
      </c>
      <c r="G118" s="14">
        <v>22</v>
      </c>
      <c r="H118" s="1">
        <v>8</v>
      </c>
      <c r="I118" s="1">
        <v>95</v>
      </c>
      <c r="J118" s="1">
        <v>1</v>
      </c>
      <c r="K118" s="1">
        <v>8</v>
      </c>
      <c r="L118" s="1">
        <v>0</v>
      </c>
      <c r="M118" s="1">
        <v>0</v>
      </c>
      <c r="N118" s="1">
        <v>94</v>
      </c>
      <c r="O118" s="17">
        <v>134</v>
      </c>
      <c r="P118" s="1">
        <v>16</v>
      </c>
      <c r="Q118" s="1">
        <v>3</v>
      </c>
      <c r="R118" s="1">
        <v>29</v>
      </c>
      <c r="S118" s="1">
        <v>0</v>
      </c>
      <c r="T118" s="1">
        <v>0</v>
      </c>
      <c r="U118" s="1">
        <v>0</v>
      </c>
      <c r="V118" s="1">
        <v>0</v>
      </c>
      <c r="W118" s="1">
        <v>36</v>
      </c>
      <c r="X118" s="17">
        <v>48</v>
      </c>
    </row>
    <row r="119" spans="1:24" ht="12.75">
      <c r="A119" s="1" t="s">
        <v>169</v>
      </c>
      <c r="D119" s="1" t="s">
        <v>182</v>
      </c>
      <c r="E119" s="4" t="s">
        <v>182</v>
      </c>
      <c r="F119" s="1" t="s">
        <v>183</v>
      </c>
      <c r="G119" s="14">
        <v>0</v>
      </c>
      <c r="H119" s="1">
        <v>71</v>
      </c>
      <c r="I119" s="1">
        <v>28</v>
      </c>
      <c r="J119" s="1">
        <v>1</v>
      </c>
      <c r="K119" s="1">
        <v>0</v>
      </c>
      <c r="L119" s="1">
        <v>0</v>
      </c>
      <c r="M119" s="1">
        <v>0</v>
      </c>
      <c r="N119" s="1">
        <v>92</v>
      </c>
      <c r="O119" s="17">
        <v>100</v>
      </c>
      <c r="P119" s="1">
        <v>0</v>
      </c>
      <c r="Q119" s="1">
        <v>21</v>
      </c>
      <c r="R119" s="1">
        <v>4</v>
      </c>
      <c r="S119" s="1">
        <v>0</v>
      </c>
      <c r="T119" s="1">
        <v>0</v>
      </c>
      <c r="U119" s="1">
        <v>0</v>
      </c>
      <c r="V119" s="1">
        <v>0</v>
      </c>
      <c r="W119" s="1">
        <v>22</v>
      </c>
      <c r="X119" s="17">
        <v>25</v>
      </c>
    </row>
    <row r="120" spans="1:24" ht="12.75">
      <c r="A120" s="1" t="s">
        <v>169</v>
      </c>
      <c r="D120" s="1" t="s">
        <v>184</v>
      </c>
      <c r="E120" s="4" t="s">
        <v>184</v>
      </c>
      <c r="F120" s="1" t="s">
        <v>185</v>
      </c>
      <c r="G120" s="14">
        <v>0</v>
      </c>
      <c r="H120" s="1">
        <v>715</v>
      </c>
      <c r="I120" s="1">
        <v>544</v>
      </c>
      <c r="J120" s="1">
        <v>28</v>
      </c>
      <c r="K120" s="1">
        <v>0</v>
      </c>
      <c r="L120" s="1">
        <v>0</v>
      </c>
      <c r="M120" s="1">
        <v>0</v>
      </c>
      <c r="N120" s="1">
        <v>858</v>
      </c>
      <c r="O120" s="17">
        <v>1287</v>
      </c>
      <c r="P120" s="1">
        <v>0</v>
      </c>
      <c r="Q120" s="1">
        <v>228</v>
      </c>
      <c r="R120" s="1">
        <v>155</v>
      </c>
      <c r="S120" s="1">
        <v>11</v>
      </c>
      <c r="T120" s="1">
        <v>0</v>
      </c>
      <c r="U120" s="1">
        <v>0</v>
      </c>
      <c r="V120" s="1">
        <v>0</v>
      </c>
      <c r="W120" s="1">
        <v>270</v>
      </c>
      <c r="X120" s="17">
        <v>394</v>
      </c>
    </row>
    <row r="121" spans="1:24" ht="12.75">
      <c r="A121" s="1" t="s">
        <v>169</v>
      </c>
      <c r="D121" s="1" t="s">
        <v>186</v>
      </c>
      <c r="E121" s="4" t="s">
        <v>186</v>
      </c>
      <c r="F121" s="1" t="s">
        <v>187</v>
      </c>
      <c r="G121" s="14">
        <v>12</v>
      </c>
      <c r="H121" s="1">
        <v>45</v>
      </c>
      <c r="I121" s="1">
        <v>76</v>
      </c>
      <c r="J121" s="1">
        <v>0</v>
      </c>
      <c r="K121" s="1">
        <v>5</v>
      </c>
      <c r="L121" s="1">
        <v>105</v>
      </c>
      <c r="M121" s="1">
        <v>0</v>
      </c>
      <c r="N121" s="1">
        <v>73</v>
      </c>
      <c r="O121" s="17">
        <v>243</v>
      </c>
      <c r="P121" s="1">
        <v>0</v>
      </c>
      <c r="Q121" s="1">
        <v>15</v>
      </c>
      <c r="R121" s="1">
        <v>25</v>
      </c>
      <c r="S121" s="1">
        <v>0</v>
      </c>
      <c r="T121" s="1">
        <v>0</v>
      </c>
      <c r="U121" s="1">
        <v>41</v>
      </c>
      <c r="V121" s="1">
        <v>0</v>
      </c>
      <c r="W121" s="1">
        <v>28</v>
      </c>
      <c r="X121" s="17">
        <v>81</v>
      </c>
    </row>
    <row r="122" spans="1:24" ht="12.75">
      <c r="A122" s="1" t="s">
        <v>169</v>
      </c>
      <c r="D122" s="1" t="s">
        <v>188</v>
      </c>
      <c r="E122" s="4" t="s">
        <v>188</v>
      </c>
      <c r="F122" s="1" t="s">
        <v>189</v>
      </c>
      <c r="G122" s="14">
        <v>26</v>
      </c>
      <c r="H122" s="1">
        <v>1</v>
      </c>
      <c r="I122" s="1">
        <v>10</v>
      </c>
      <c r="J122" s="1">
        <v>0</v>
      </c>
      <c r="K122" s="1">
        <v>2</v>
      </c>
      <c r="L122" s="1">
        <v>11</v>
      </c>
      <c r="M122" s="1">
        <v>0</v>
      </c>
      <c r="N122" s="1">
        <v>45</v>
      </c>
      <c r="O122" s="17">
        <v>50</v>
      </c>
      <c r="P122" s="1">
        <v>6</v>
      </c>
      <c r="Q122" s="1">
        <v>2</v>
      </c>
      <c r="R122" s="1">
        <v>3</v>
      </c>
      <c r="S122" s="1">
        <v>0</v>
      </c>
      <c r="T122" s="1">
        <v>0</v>
      </c>
      <c r="U122" s="1">
        <v>0</v>
      </c>
      <c r="V122" s="1">
        <v>0</v>
      </c>
      <c r="W122" s="1">
        <v>11</v>
      </c>
      <c r="X122" s="17">
        <v>11</v>
      </c>
    </row>
    <row r="123" spans="1:24" ht="12.75">
      <c r="A123" s="1" t="s">
        <v>169</v>
      </c>
      <c r="D123" s="1" t="s">
        <v>190</v>
      </c>
      <c r="E123" s="4" t="s">
        <v>190</v>
      </c>
      <c r="F123" s="1" t="s">
        <v>191</v>
      </c>
      <c r="G123" s="14">
        <v>52</v>
      </c>
      <c r="H123" s="1">
        <v>12</v>
      </c>
      <c r="I123" s="1">
        <v>19</v>
      </c>
      <c r="J123" s="1">
        <v>0</v>
      </c>
      <c r="K123" s="1">
        <v>0</v>
      </c>
      <c r="L123" s="1">
        <v>10</v>
      </c>
      <c r="M123" s="1">
        <v>0</v>
      </c>
      <c r="N123" s="1">
        <v>41</v>
      </c>
      <c r="O123" s="17">
        <v>93</v>
      </c>
      <c r="P123" s="1">
        <v>9</v>
      </c>
      <c r="Q123" s="1">
        <v>2</v>
      </c>
      <c r="R123" s="1">
        <v>6</v>
      </c>
      <c r="S123" s="1">
        <v>0</v>
      </c>
      <c r="T123" s="1">
        <v>0</v>
      </c>
      <c r="U123" s="1">
        <v>1</v>
      </c>
      <c r="V123" s="1">
        <v>0</v>
      </c>
      <c r="W123" s="1">
        <v>9</v>
      </c>
      <c r="X123" s="17">
        <v>18</v>
      </c>
    </row>
    <row r="124" spans="1:24" ht="12.75">
      <c r="A124" s="1" t="s">
        <v>169</v>
      </c>
      <c r="D124" s="1" t="s">
        <v>192</v>
      </c>
      <c r="E124" s="4" t="s">
        <v>192</v>
      </c>
      <c r="F124" s="3" t="s">
        <v>564</v>
      </c>
      <c r="G124" s="14">
        <v>26</v>
      </c>
      <c r="H124" s="1">
        <v>159</v>
      </c>
      <c r="I124" s="1">
        <v>146</v>
      </c>
      <c r="J124" s="1">
        <v>18</v>
      </c>
      <c r="K124" s="1">
        <v>16</v>
      </c>
      <c r="L124" s="1">
        <v>79</v>
      </c>
      <c r="M124" s="1">
        <v>3</v>
      </c>
      <c r="N124" s="1">
        <v>211</v>
      </c>
      <c r="O124" s="17">
        <v>447</v>
      </c>
      <c r="P124" s="1">
        <v>4</v>
      </c>
      <c r="Q124" s="1">
        <v>30</v>
      </c>
      <c r="R124" s="1">
        <v>33</v>
      </c>
      <c r="S124" s="1">
        <v>6</v>
      </c>
      <c r="T124" s="1">
        <v>7</v>
      </c>
      <c r="U124" s="1">
        <v>19</v>
      </c>
      <c r="V124" s="1">
        <v>1</v>
      </c>
      <c r="W124" s="1">
        <v>49</v>
      </c>
      <c r="X124" s="17">
        <v>100</v>
      </c>
    </row>
    <row r="125" spans="1:24" ht="12.75">
      <c r="A125" s="1" t="s">
        <v>169</v>
      </c>
      <c r="D125" s="1" t="s">
        <v>193</v>
      </c>
      <c r="E125" s="4" t="s">
        <v>193</v>
      </c>
      <c r="F125" s="1" t="s">
        <v>194</v>
      </c>
      <c r="G125" s="14">
        <v>0</v>
      </c>
      <c r="H125" s="1">
        <v>24</v>
      </c>
      <c r="I125" s="1">
        <v>55</v>
      </c>
      <c r="J125" s="1">
        <v>4</v>
      </c>
      <c r="K125" s="1">
        <v>19</v>
      </c>
      <c r="L125" s="1">
        <v>0</v>
      </c>
      <c r="M125" s="1">
        <v>0</v>
      </c>
      <c r="N125" s="1">
        <v>56</v>
      </c>
      <c r="O125" s="17">
        <v>102</v>
      </c>
      <c r="P125" s="1">
        <v>0</v>
      </c>
      <c r="Q125" s="1">
        <v>12</v>
      </c>
      <c r="R125" s="1">
        <v>19</v>
      </c>
      <c r="S125" s="1">
        <v>1</v>
      </c>
      <c r="T125" s="1">
        <v>9</v>
      </c>
      <c r="U125" s="1">
        <v>1</v>
      </c>
      <c r="V125" s="1">
        <v>0</v>
      </c>
      <c r="W125" s="1">
        <v>34</v>
      </c>
      <c r="X125" s="17">
        <v>42</v>
      </c>
    </row>
    <row r="126" spans="1:24" ht="12.75">
      <c r="A126" s="1" t="s">
        <v>169</v>
      </c>
      <c r="D126" s="1" t="s">
        <v>195</v>
      </c>
      <c r="E126" s="4" t="s">
        <v>195</v>
      </c>
      <c r="F126" s="1" t="s">
        <v>196</v>
      </c>
      <c r="G126" s="14">
        <v>1</v>
      </c>
      <c r="H126" s="1">
        <v>1</v>
      </c>
      <c r="I126" s="1">
        <v>4</v>
      </c>
      <c r="J126" s="1">
        <v>0</v>
      </c>
      <c r="K126" s="1">
        <v>0</v>
      </c>
      <c r="L126" s="1">
        <v>4</v>
      </c>
      <c r="M126" s="1">
        <v>0</v>
      </c>
      <c r="N126" s="1">
        <v>7</v>
      </c>
      <c r="O126" s="17">
        <v>10</v>
      </c>
      <c r="P126" s="1">
        <v>0</v>
      </c>
      <c r="Q126" s="1">
        <v>3</v>
      </c>
      <c r="R126" s="1">
        <v>2</v>
      </c>
      <c r="S126" s="1">
        <v>0</v>
      </c>
      <c r="T126" s="1">
        <v>2</v>
      </c>
      <c r="U126" s="1">
        <v>2</v>
      </c>
      <c r="V126" s="1">
        <v>0</v>
      </c>
      <c r="W126" s="1">
        <v>6</v>
      </c>
      <c r="X126" s="17">
        <v>9</v>
      </c>
    </row>
    <row r="127" spans="1:24" ht="12.75">
      <c r="A127" s="1" t="s">
        <v>169</v>
      </c>
      <c r="D127" s="1" t="s">
        <v>197</v>
      </c>
      <c r="E127" s="4" t="s">
        <v>197</v>
      </c>
      <c r="F127" s="1" t="s">
        <v>198</v>
      </c>
      <c r="G127" s="14">
        <v>0</v>
      </c>
      <c r="H127" s="1">
        <v>7</v>
      </c>
      <c r="I127" s="1">
        <v>11</v>
      </c>
      <c r="J127" s="1">
        <v>0</v>
      </c>
      <c r="K127" s="1">
        <v>0</v>
      </c>
      <c r="L127" s="1">
        <v>13</v>
      </c>
      <c r="M127" s="1">
        <v>0</v>
      </c>
      <c r="N127" s="1">
        <v>30</v>
      </c>
      <c r="O127" s="17">
        <v>31</v>
      </c>
      <c r="P127" s="1">
        <v>0</v>
      </c>
      <c r="Q127" s="1">
        <v>3</v>
      </c>
      <c r="R127" s="1">
        <v>1</v>
      </c>
      <c r="S127" s="1">
        <v>0</v>
      </c>
      <c r="T127" s="1">
        <v>0</v>
      </c>
      <c r="U127" s="1">
        <v>7</v>
      </c>
      <c r="V127" s="1">
        <v>0</v>
      </c>
      <c r="W127" s="1">
        <v>11</v>
      </c>
      <c r="X127" s="17">
        <v>11</v>
      </c>
    </row>
    <row r="128" spans="1:24" ht="12.75">
      <c r="A128" s="1" t="s">
        <v>169</v>
      </c>
      <c r="B128" s="2" t="s">
        <v>199</v>
      </c>
      <c r="C128" s="3">
        <v>21</v>
      </c>
      <c r="E128" s="4">
        <v>21</v>
      </c>
      <c r="G128" s="14">
        <v>139</v>
      </c>
      <c r="H128" s="1">
        <v>1925</v>
      </c>
      <c r="I128" s="1">
        <v>2888</v>
      </c>
      <c r="J128" s="1">
        <v>173</v>
      </c>
      <c r="K128" s="1">
        <f>SUM(K113:K127)</f>
        <v>183</v>
      </c>
      <c r="L128" s="1">
        <v>472</v>
      </c>
      <c r="M128" s="1">
        <v>4</v>
      </c>
      <c r="N128" s="1">
        <v>3789</v>
      </c>
      <c r="O128" s="17">
        <v>5784</v>
      </c>
      <c r="P128" s="1">
        <v>35</v>
      </c>
      <c r="Q128" s="1">
        <v>655</v>
      </c>
      <c r="R128" s="1">
        <v>812</v>
      </c>
      <c r="S128" s="1">
        <v>50</v>
      </c>
      <c r="T128" s="1">
        <v>55</v>
      </c>
      <c r="U128" s="1">
        <v>162</v>
      </c>
      <c r="V128" s="1">
        <v>1</v>
      </c>
      <c r="W128" s="1">
        <v>1282</v>
      </c>
      <c r="X128" s="17">
        <v>1770</v>
      </c>
    </row>
    <row r="129" spans="5:15" ht="12.75">
      <c r="E129" s="4" t="s">
        <v>28</v>
      </c>
      <c r="K129" s="1" t="s">
        <v>567</v>
      </c>
      <c r="O129" s="17" t="s">
        <v>567</v>
      </c>
    </row>
    <row r="130" spans="2:15" ht="12.75">
      <c r="B130" s="12" t="s">
        <v>200</v>
      </c>
      <c r="E130" s="4" t="s">
        <v>28</v>
      </c>
      <c r="K130" s="1" t="s">
        <v>567</v>
      </c>
      <c r="O130" s="17" t="s">
        <v>567</v>
      </c>
    </row>
    <row r="131" spans="1:24" ht="12.75">
      <c r="A131" s="1" t="s">
        <v>201</v>
      </c>
      <c r="D131" s="1" t="s">
        <v>202</v>
      </c>
      <c r="E131" s="4" t="s">
        <v>202</v>
      </c>
      <c r="F131" s="1" t="s">
        <v>203</v>
      </c>
      <c r="G131" s="14">
        <v>1</v>
      </c>
      <c r="H131" s="1">
        <v>18</v>
      </c>
      <c r="I131" s="1">
        <v>89</v>
      </c>
      <c r="J131" s="1">
        <v>11</v>
      </c>
      <c r="K131" s="1">
        <v>5</v>
      </c>
      <c r="L131" s="1">
        <v>89</v>
      </c>
      <c r="M131" s="1">
        <v>0</v>
      </c>
      <c r="N131" s="1">
        <v>119</v>
      </c>
      <c r="O131" s="17">
        <v>213</v>
      </c>
      <c r="P131" s="1">
        <v>0</v>
      </c>
      <c r="Q131" s="1">
        <v>2</v>
      </c>
      <c r="R131" s="1">
        <v>30</v>
      </c>
      <c r="S131" s="1">
        <v>1</v>
      </c>
      <c r="T131" s="1">
        <v>0</v>
      </c>
      <c r="U131" s="1">
        <v>5</v>
      </c>
      <c r="V131" s="1">
        <v>0</v>
      </c>
      <c r="W131" s="1">
        <v>33</v>
      </c>
      <c r="X131" s="17">
        <v>38</v>
      </c>
    </row>
    <row r="132" spans="1:24" ht="12.75">
      <c r="A132" s="1" t="s">
        <v>201</v>
      </c>
      <c r="D132" s="1" t="s">
        <v>204</v>
      </c>
      <c r="E132" s="4" t="s">
        <v>204</v>
      </c>
      <c r="F132" s="1" t="s">
        <v>205</v>
      </c>
      <c r="G132" s="14">
        <v>0</v>
      </c>
      <c r="H132" s="1">
        <v>1</v>
      </c>
      <c r="I132" s="1">
        <v>60</v>
      </c>
      <c r="J132" s="1">
        <v>0</v>
      </c>
      <c r="K132" s="1">
        <v>18</v>
      </c>
      <c r="L132" s="1">
        <v>0</v>
      </c>
      <c r="M132" s="1">
        <v>0</v>
      </c>
      <c r="N132" s="1">
        <v>51</v>
      </c>
      <c r="O132" s="17">
        <v>79</v>
      </c>
      <c r="P132" s="1">
        <v>0</v>
      </c>
      <c r="Q132" s="1">
        <v>0</v>
      </c>
      <c r="R132" s="1">
        <v>14</v>
      </c>
      <c r="S132" s="1">
        <v>0</v>
      </c>
      <c r="T132" s="1">
        <v>2</v>
      </c>
      <c r="U132" s="1">
        <v>0</v>
      </c>
      <c r="V132" s="1">
        <v>0</v>
      </c>
      <c r="W132" s="1">
        <v>12</v>
      </c>
      <c r="X132" s="17">
        <v>16</v>
      </c>
    </row>
    <row r="133" spans="1:24" ht="12.75">
      <c r="A133" s="1" t="s">
        <v>201</v>
      </c>
      <c r="D133" s="1" t="s">
        <v>206</v>
      </c>
      <c r="E133" s="4" t="s">
        <v>206</v>
      </c>
      <c r="F133" s="1" t="s">
        <v>207</v>
      </c>
      <c r="G133" s="14">
        <v>0</v>
      </c>
      <c r="H133" s="1">
        <v>3</v>
      </c>
      <c r="I133" s="1">
        <v>6</v>
      </c>
      <c r="J133" s="1">
        <v>5</v>
      </c>
      <c r="K133" s="1">
        <v>2</v>
      </c>
      <c r="L133" s="1">
        <v>2</v>
      </c>
      <c r="M133" s="1">
        <v>0</v>
      </c>
      <c r="N133" s="1">
        <v>13</v>
      </c>
      <c r="O133" s="17">
        <v>18</v>
      </c>
      <c r="P133" s="1">
        <v>0</v>
      </c>
      <c r="Q133" s="1">
        <v>0</v>
      </c>
      <c r="R133" s="1">
        <v>3</v>
      </c>
      <c r="S133" s="1">
        <v>3</v>
      </c>
      <c r="T133" s="1">
        <v>2</v>
      </c>
      <c r="U133" s="1">
        <v>0</v>
      </c>
      <c r="V133" s="1">
        <v>0</v>
      </c>
      <c r="W133" s="1">
        <v>6</v>
      </c>
      <c r="X133" s="17">
        <v>8</v>
      </c>
    </row>
    <row r="134" spans="1:24" ht="12.75">
      <c r="A134" s="1" t="s">
        <v>201</v>
      </c>
      <c r="B134" s="2" t="s">
        <v>208</v>
      </c>
      <c r="C134" s="3">
        <v>23</v>
      </c>
      <c r="E134" s="4">
        <v>23</v>
      </c>
      <c r="G134" s="14">
        <v>1</v>
      </c>
      <c r="H134" s="1">
        <v>22</v>
      </c>
      <c r="I134" s="1">
        <v>155</v>
      </c>
      <c r="J134" s="1">
        <v>16</v>
      </c>
      <c r="K134" s="1">
        <f>SUM(K131:K133)</f>
        <v>25</v>
      </c>
      <c r="L134" s="1">
        <v>91</v>
      </c>
      <c r="M134" s="1">
        <v>0</v>
      </c>
      <c r="N134" s="1">
        <v>183</v>
      </c>
      <c r="O134" s="17">
        <v>310</v>
      </c>
      <c r="P134" s="1">
        <v>0</v>
      </c>
      <c r="Q134" s="1">
        <v>2</v>
      </c>
      <c r="R134" s="1">
        <v>47</v>
      </c>
      <c r="S134" s="1">
        <v>4</v>
      </c>
      <c r="T134" s="1">
        <v>4</v>
      </c>
      <c r="U134" s="1">
        <v>5</v>
      </c>
      <c r="V134" s="1">
        <v>0</v>
      </c>
      <c r="W134" s="1">
        <v>51</v>
      </c>
      <c r="X134" s="17">
        <v>62</v>
      </c>
    </row>
    <row r="135" spans="5:15" ht="12.75">
      <c r="E135" s="4" t="s">
        <v>28</v>
      </c>
      <c r="K135" s="1" t="s">
        <v>567</v>
      </c>
      <c r="O135" s="17" t="s">
        <v>567</v>
      </c>
    </row>
    <row r="136" spans="2:15" ht="12.75">
      <c r="B136" s="12" t="s">
        <v>209</v>
      </c>
      <c r="E136" s="4" t="s">
        <v>28</v>
      </c>
      <c r="K136" s="1" t="s">
        <v>567</v>
      </c>
      <c r="O136" s="17" t="s">
        <v>567</v>
      </c>
    </row>
    <row r="137" spans="1:24" ht="12.75">
      <c r="A137" s="1" t="s">
        <v>210</v>
      </c>
      <c r="D137" s="1" t="s">
        <v>211</v>
      </c>
      <c r="E137" s="4" t="s">
        <v>211</v>
      </c>
      <c r="F137" s="1" t="s">
        <v>212</v>
      </c>
      <c r="G137" s="14">
        <v>5</v>
      </c>
      <c r="H137" s="1">
        <v>53</v>
      </c>
      <c r="I137" s="1">
        <v>114</v>
      </c>
      <c r="J137" s="1">
        <v>5</v>
      </c>
      <c r="K137" s="1">
        <v>14</v>
      </c>
      <c r="L137" s="1">
        <v>16</v>
      </c>
      <c r="M137" s="1">
        <v>2</v>
      </c>
      <c r="N137" s="1">
        <v>126</v>
      </c>
      <c r="O137" s="17">
        <v>209</v>
      </c>
      <c r="P137" s="1">
        <v>0</v>
      </c>
      <c r="Q137" s="1">
        <v>7</v>
      </c>
      <c r="R137" s="1">
        <v>6</v>
      </c>
      <c r="S137" s="1">
        <v>1</v>
      </c>
      <c r="T137" s="1">
        <v>5</v>
      </c>
      <c r="U137" s="1">
        <v>2</v>
      </c>
      <c r="V137" s="1">
        <v>0</v>
      </c>
      <c r="W137" s="1">
        <v>16</v>
      </c>
      <c r="X137" s="17">
        <v>21</v>
      </c>
    </row>
    <row r="138" spans="1:24" ht="12.75">
      <c r="A138" s="1" t="s">
        <v>210</v>
      </c>
      <c r="D138" s="1" t="s">
        <v>213</v>
      </c>
      <c r="E138" s="4" t="s">
        <v>213</v>
      </c>
      <c r="F138" s="1" t="s">
        <v>214</v>
      </c>
      <c r="G138" s="14">
        <v>39</v>
      </c>
      <c r="H138" s="1">
        <v>135</v>
      </c>
      <c r="I138" s="1">
        <v>73</v>
      </c>
      <c r="J138" s="1">
        <v>7</v>
      </c>
      <c r="K138" s="1">
        <v>13</v>
      </c>
      <c r="L138" s="1">
        <v>1</v>
      </c>
      <c r="M138" s="1">
        <v>1</v>
      </c>
      <c r="N138" s="1">
        <v>149</v>
      </c>
      <c r="O138" s="17">
        <v>269</v>
      </c>
      <c r="P138" s="1">
        <v>30</v>
      </c>
      <c r="Q138" s="1">
        <v>50</v>
      </c>
      <c r="R138" s="1">
        <v>51</v>
      </c>
      <c r="S138" s="1">
        <v>2</v>
      </c>
      <c r="T138" s="1">
        <v>13</v>
      </c>
      <c r="U138" s="1">
        <v>1</v>
      </c>
      <c r="V138" s="1">
        <v>1</v>
      </c>
      <c r="W138" s="1">
        <v>90</v>
      </c>
      <c r="X138" s="17">
        <v>148</v>
      </c>
    </row>
    <row r="139" spans="1:24" ht="12.75">
      <c r="A139" s="1" t="s">
        <v>210</v>
      </c>
      <c r="D139" s="1" t="s">
        <v>215</v>
      </c>
      <c r="E139" s="4" t="s">
        <v>215</v>
      </c>
      <c r="F139" s="1" t="s">
        <v>216</v>
      </c>
      <c r="G139" s="14">
        <v>0</v>
      </c>
      <c r="H139" s="1">
        <v>81</v>
      </c>
      <c r="I139" s="1">
        <v>99</v>
      </c>
      <c r="J139" s="1">
        <v>0</v>
      </c>
      <c r="K139" s="1">
        <v>0</v>
      </c>
      <c r="L139" s="1">
        <v>1</v>
      </c>
      <c r="M139" s="1">
        <v>0</v>
      </c>
      <c r="N139" s="1">
        <v>95</v>
      </c>
      <c r="O139" s="17">
        <v>181</v>
      </c>
      <c r="P139" s="1">
        <v>0</v>
      </c>
      <c r="Q139" s="1">
        <v>20</v>
      </c>
      <c r="R139" s="1">
        <v>26</v>
      </c>
      <c r="S139" s="1">
        <v>0</v>
      </c>
      <c r="T139" s="1">
        <v>0</v>
      </c>
      <c r="U139" s="1">
        <v>0</v>
      </c>
      <c r="V139" s="1">
        <v>0</v>
      </c>
      <c r="W139" s="1">
        <v>33</v>
      </c>
      <c r="X139" s="17">
        <v>46</v>
      </c>
    </row>
    <row r="140" spans="1:24" ht="12.75">
      <c r="A140" s="1" t="s">
        <v>210</v>
      </c>
      <c r="B140" s="2" t="s">
        <v>217</v>
      </c>
      <c r="C140" s="3">
        <v>24</v>
      </c>
      <c r="E140" s="4">
        <v>24</v>
      </c>
      <c r="G140" s="14">
        <v>44</v>
      </c>
      <c r="H140" s="1">
        <v>269</v>
      </c>
      <c r="I140" s="1">
        <v>286</v>
      </c>
      <c r="J140" s="1">
        <v>12</v>
      </c>
      <c r="K140" s="1">
        <f>SUM(K137:K139)</f>
        <v>27</v>
      </c>
      <c r="L140" s="1">
        <v>18</v>
      </c>
      <c r="M140" s="1">
        <v>3</v>
      </c>
      <c r="N140" s="1">
        <v>370</v>
      </c>
      <c r="O140" s="17">
        <v>659</v>
      </c>
      <c r="P140" s="1">
        <v>30</v>
      </c>
      <c r="Q140" s="1">
        <v>77</v>
      </c>
      <c r="R140" s="1">
        <v>83</v>
      </c>
      <c r="S140" s="1">
        <v>3</v>
      </c>
      <c r="T140" s="1">
        <v>18</v>
      </c>
      <c r="U140" s="1">
        <v>3</v>
      </c>
      <c r="V140" s="1">
        <v>1</v>
      </c>
      <c r="W140" s="1">
        <v>139</v>
      </c>
      <c r="X140" s="17">
        <v>215</v>
      </c>
    </row>
    <row r="141" spans="5:15" ht="12.75">
      <c r="E141" s="4" t="s">
        <v>28</v>
      </c>
      <c r="K141" s="1" t="s">
        <v>567</v>
      </c>
      <c r="O141" s="17" t="s">
        <v>567</v>
      </c>
    </row>
    <row r="142" spans="2:15" ht="12.75">
      <c r="B142" s="12" t="s">
        <v>218</v>
      </c>
      <c r="E142" s="4" t="s">
        <v>28</v>
      </c>
      <c r="K142" s="1" t="s">
        <v>567</v>
      </c>
      <c r="O142" s="17" t="s">
        <v>567</v>
      </c>
    </row>
    <row r="143" spans="1:24" ht="12.75">
      <c r="A143" s="1" t="s">
        <v>219</v>
      </c>
      <c r="D143" s="1" t="s">
        <v>220</v>
      </c>
      <c r="E143" s="4" t="s">
        <v>220</v>
      </c>
      <c r="F143" s="1" t="s">
        <v>221</v>
      </c>
      <c r="G143" s="14">
        <v>0</v>
      </c>
      <c r="H143" s="1">
        <v>21</v>
      </c>
      <c r="I143" s="1">
        <v>10</v>
      </c>
      <c r="J143" s="1">
        <v>0</v>
      </c>
      <c r="K143" s="1">
        <v>0</v>
      </c>
      <c r="L143" s="1">
        <v>0</v>
      </c>
      <c r="M143" s="1">
        <v>0</v>
      </c>
      <c r="N143" s="1">
        <v>15</v>
      </c>
      <c r="O143" s="17">
        <v>31</v>
      </c>
      <c r="P143" s="1">
        <v>0</v>
      </c>
      <c r="Q143" s="1">
        <v>9</v>
      </c>
      <c r="R143" s="1">
        <v>10</v>
      </c>
      <c r="S143" s="1">
        <v>1</v>
      </c>
      <c r="T143" s="1">
        <v>0</v>
      </c>
      <c r="U143" s="1">
        <v>0</v>
      </c>
      <c r="V143" s="1">
        <v>1</v>
      </c>
      <c r="W143" s="1">
        <v>9</v>
      </c>
      <c r="X143" s="17">
        <v>21</v>
      </c>
    </row>
    <row r="144" spans="1:24" ht="12.75">
      <c r="A144" s="1" t="s">
        <v>219</v>
      </c>
      <c r="B144" s="2" t="s">
        <v>222</v>
      </c>
      <c r="C144" s="3">
        <v>25</v>
      </c>
      <c r="E144" s="4">
        <v>25</v>
      </c>
      <c r="G144" s="14">
        <v>0</v>
      </c>
      <c r="H144" s="1">
        <v>21</v>
      </c>
      <c r="I144" s="1">
        <v>10</v>
      </c>
      <c r="J144" s="1">
        <v>0</v>
      </c>
      <c r="K144" s="1">
        <f>SUM(K143)</f>
        <v>0</v>
      </c>
      <c r="L144" s="1">
        <v>0</v>
      </c>
      <c r="M144" s="1">
        <v>0</v>
      </c>
      <c r="N144" s="1">
        <v>15</v>
      </c>
      <c r="O144" s="17">
        <v>31</v>
      </c>
      <c r="P144" s="1">
        <v>0</v>
      </c>
      <c r="Q144" s="1">
        <v>9</v>
      </c>
      <c r="R144" s="1">
        <v>10</v>
      </c>
      <c r="S144" s="1">
        <v>1</v>
      </c>
      <c r="T144" s="1">
        <v>0</v>
      </c>
      <c r="U144" s="1">
        <v>0</v>
      </c>
      <c r="V144" s="1">
        <v>1</v>
      </c>
      <c r="W144" s="1">
        <v>9</v>
      </c>
      <c r="X144" s="17">
        <v>21</v>
      </c>
    </row>
    <row r="145" spans="5:15" ht="12.75">
      <c r="E145" s="4" t="s">
        <v>28</v>
      </c>
      <c r="K145" s="1" t="s">
        <v>567</v>
      </c>
      <c r="O145" s="17" t="s">
        <v>567</v>
      </c>
    </row>
    <row r="146" spans="2:15" ht="12.75">
      <c r="B146" s="12" t="s">
        <v>223</v>
      </c>
      <c r="E146" s="4" t="s">
        <v>28</v>
      </c>
      <c r="K146" s="1" t="s">
        <v>567</v>
      </c>
      <c r="O146" s="17" t="s">
        <v>567</v>
      </c>
    </row>
    <row r="147" spans="1:24" ht="12.75">
      <c r="A147" s="1" t="s">
        <v>224</v>
      </c>
      <c r="D147" s="1" t="s">
        <v>225</v>
      </c>
      <c r="E147" s="4" t="s">
        <v>225</v>
      </c>
      <c r="F147" s="1" t="s">
        <v>226</v>
      </c>
      <c r="G147" s="14">
        <v>0</v>
      </c>
      <c r="H147" s="1">
        <v>11</v>
      </c>
      <c r="I147" s="1">
        <v>18</v>
      </c>
      <c r="J147" s="1">
        <v>0</v>
      </c>
      <c r="K147" s="1">
        <v>0</v>
      </c>
      <c r="L147" s="1">
        <v>7</v>
      </c>
      <c r="M147" s="1">
        <v>0</v>
      </c>
      <c r="N147" s="1">
        <v>23</v>
      </c>
      <c r="O147" s="17">
        <v>36</v>
      </c>
      <c r="P147" s="1">
        <v>0</v>
      </c>
      <c r="Q147" s="1">
        <v>2</v>
      </c>
      <c r="R147" s="1">
        <v>4</v>
      </c>
      <c r="S147" s="1">
        <v>0</v>
      </c>
      <c r="T147" s="1">
        <v>1</v>
      </c>
      <c r="U147" s="1">
        <v>18</v>
      </c>
      <c r="V147" s="1">
        <v>0</v>
      </c>
      <c r="W147" s="1">
        <v>16</v>
      </c>
      <c r="X147" s="17">
        <v>25</v>
      </c>
    </row>
    <row r="148" spans="1:24" ht="12.75">
      <c r="A148" s="1" t="s">
        <v>224</v>
      </c>
      <c r="D148" s="1" t="s">
        <v>227</v>
      </c>
      <c r="E148" s="4" t="s">
        <v>227</v>
      </c>
      <c r="F148" s="1" t="s">
        <v>228</v>
      </c>
      <c r="G148" s="14">
        <v>54</v>
      </c>
      <c r="H148" s="1">
        <v>78</v>
      </c>
      <c r="I148" s="1">
        <v>35</v>
      </c>
      <c r="J148" s="1">
        <v>0</v>
      </c>
      <c r="K148" s="1">
        <v>3</v>
      </c>
      <c r="L148" s="1">
        <v>74</v>
      </c>
      <c r="M148" s="1">
        <v>0</v>
      </c>
      <c r="N148" s="1">
        <v>66</v>
      </c>
      <c r="O148" s="17">
        <v>244</v>
      </c>
      <c r="P148" s="1">
        <v>16</v>
      </c>
      <c r="Q148" s="1">
        <v>33</v>
      </c>
      <c r="R148" s="1">
        <v>12</v>
      </c>
      <c r="S148" s="1">
        <v>0</v>
      </c>
      <c r="T148" s="1">
        <v>0</v>
      </c>
      <c r="U148" s="1">
        <v>14</v>
      </c>
      <c r="V148" s="1">
        <v>0</v>
      </c>
      <c r="W148" s="1">
        <v>26</v>
      </c>
      <c r="X148" s="17">
        <v>75</v>
      </c>
    </row>
    <row r="149" spans="1:24" ht="12.75">
      <c r="A149" s="1" t="s">
        <v>224</v>
      </c>
      <c r="B149" s="2" t="s">
        <v>229</v>
      </c>
      <c r="C149" s="3">
        <v>26</v>
      </c>
      <c r="E149" s="4">
        <v>26</v>
      </c>
      <c r="G149" s="14">
        <v>54</v>
      </c>
      <c r="H149" s="1">
        <v>89</v>
      </c>
      <c r="I149" s="1">
        <v>53</v>
      </c>
      <c r="J149" s="1">
        <v>0</v>
      </c>
      <c r="K149" s="1">
        <f>SUM(K147:K148)</f>
        <v>3</v>
      </c>
      <c r="L149" s="1">
        <v>81</v>
      </c>
      <c r="M149" s="1">
        <v>0</v>
      </c>
      <c r="N149" s="1">
        <v>89</v>
      </c>
      <c r="O149" s="17">
        <v>280</v>
      </c>
      <c r="P149" s="1">
        <v>16</v>
      </c>
      <c r="Q149" s="1">
        <v>35</v>
      </c>
      <c r="R149" s="1">
        <v>16</v>
      </c>
      <c r="S149" s="1">
        <v>0</v>
      </c>
      <c r="T149" s="1">
        <v>1</v>
      </c>
      <c r="U149" s="1">
        <v>32</v>
      </c>
      <c r="V149" s="1">
        <v>0</v>
      </c>
      <c r="W149" s="1">
        <v>42</v>
      </c>
      <c r="X149" s="17">
        <v>100</v>
      </c>
    </row>
    <row r="150" spans="5:15" ht="12.75">
      <c r="E150" s="4" t="s">
        <v>28</v>
      </c>
      <c r="K150" s="1" t="s">
        <v>567</v>
      </c>
      <c r="O150" s="17" t="s">
        <v>567</v>
      </c>
    </row>
    <row r="151" spans="2:15" ht="12.75">
      <c r="B151" s="12" t="s">
        <v>230</v>
      </c>
      <c r="E151" s="4" t="s">
        <v>28</v>
      </c>
      <c r="K151" s="1" t="s">
        <v>567</v>
      </c>
      <c r="O151" s="17" t="s">
        <v>567</v>
      </c>
    </row>
    <row r="152" spans="1:24" ht="12.75">
      <c r="A152" s="1" t="s">
        <v>231</v>
      </c>
      <c r="D152" s="1" t="s">
        <v>232</v>
      </c>
      <c r="E152" s="4" t="s">
        <v>232</v>
      </c>
      <c r="F152" s="1" t="s">
        <v>233</v>
      </c>
      <c r="G152" s="14">
        <v>3</v>
      </c>
      <c r="H152" s="1">
        <v>23</v>
      </c>
      <c r="I152" s="1">
        <v>32</v>
      </c>
      <c r="J152" s="1">
        <v>1</v>
      </c>
      <c r="K152" s="1">
        <v>0</v>
      </c>
      <c r="L152" s="1">
        <v>6</v>
      </c>
      <c r="M152" s="1">
        <v>0</v>
      </c>
      <c r="N152" s="1">
        <v>46</v>
      </c>
      <c r="O152" s="17">
        <v>65</v>
      </c>
      <c r="P152" s="1">
        <v>1</v>
      </c>
      <c r="Q152" s="1">
        <v>1</v>
      </c>
      <c r="R152" s="1">
        <v>8</v>
      </c>
      <c r="S152" s="1">
        <v>0</v>
      </c>
      <c r="T152" s="1">
        <v>0</v>
      </c>
      <c r="U152" s="1">
        <v>0</v>
      </c>
      <c r="V152" s="1">
        <v>0</v>
      </c>
      <c r="W152" s="1">
        <v>7</v>
      </c>
      <c r="X152" s="17">
        <v>10</v>
      </c>
    </row>
    <row r="153" spans="1:24" ht="12.75">
      <c r="A153" s="1" t="s">
        <v>231</v>
      </c>
      <c r="B153" s="2" t="s">
        <v>234</v>
      </c>
      <c r="C153" s="3">
        <v>27</v>
      </c>
      <c r="E153" s="4">
        <v>27</v>
      </c>
      <c r="G153" s="14">
        <v>3</v>
      </c>
      <c r="H153" s="1">
        <v>23</v>
      </c>
      <c r="I153" s="1">
        <v>32</v>
      </c>
      <c r="J153" s="1">
        <v>1</v>
      </c>
      <c r="K153" s="1">
        <f>SUM(K152)</f>
        <v>0</v>
      </c>
      <c r="L153" s="1">
        <v>6</v>
      </c>
      <c r="M153" s="1">
        <v>0</v>
      </c>
      <c r="N153" s="1">
        <v>46</v>
      </c>
      <c r="O153" s="17">
        <v>65</v>
      </c>
      <c r="P153" s="1">
        <v>1</v>
      </c>
      <c r="Q153" s="1">
        <v>1</v>
      </c>
      <c r="R153" s="1">
        <v>8</v>
      </c>
      <c r="S153" s="1">
        <v>0</v>
      </c>
      <c r="T153" s="1">
        <v>0</v>
      </c>
      <c r="U153" s="1">
        <v>0</v>
      </c>
      <c r="V153" s="1">
        <v>0</v>
      </c>
      <c r="W153" s="1">
        <v>7</v>
      </c>
      <c r="X153" s="17">
        <v>10</v>
      </c>
    </row>
    <row r="154" spans="5:15" ht="12.75">
      <c r="E154" s="4" t="s">
        <v>28</v>
      </c>
      <c r="K154" s="1" t="s">
        <v>567</v>
      </c>
      <c r="O154" s="17" t="s">
        <v>567</v>
      </c>
    </row>
    <row r="155" spans="2:15" ht="12.75">
      <c r="B155" s="12" t="s">
        <v>235</v>
      </c>
      <c r="E155" s="4" t="s">
        <v>28</v>
      </c>
      <c r="K155" s="1" t="s">
        <v>567</v>
      </c>
      <c r="O155" s="17" t="s">
        <v>567</v>
      </c>
    </row>
    <row r="156" spans="1:24" ht="12.75">
      <c r="A156" s="1" t="s">
        <v>236</v>
      </c>
      <c r="D156" s="1" t="s">
        <v>237</v>
      </c>
      <c r="E156" s="4" t="s">
        <v>237</v>
      </c>
      <c r="F156" s="1" t="s">
        <v>238</v>
      </c>
      <c r="G156" s="14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7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7">
        <v>0</v>
      </c>
    </row>
    <row r="157" spans="1:24" ht="12.75">
      <c r="A157" s="1" t="s">
        <v>236</v>
      </c>
      <c r="B157" s="2" t="s">
        <v>239</v>
      </c>
      <c r="C157" s="3">
        <v>28</v>
      </c>
      <c r="E157" s="4">
        <v>28</v>
      </c>
      <c r="G157" s="14">
        <v>0</v>
      </c>
      <c r="H157" s="1">
        <v>0</v>
      </c>
      <c r="I157" s="1">
        <v>0</v>
      </c>
      <c r="J157" s="1">
        <v>0</v>
      </c>
      <c r="K157" s="1">
        <f>SUM(K156)</f>
        <v>0</v>
      </c>
      <c r="L157" s="1">
        <v>0</v>
      </c>
      <c r="M157" s="1">
        <v>0</v>
      </c>
      <c r="N157" s="1">
        <v>0</v>
      </c>
      <c r="O157" s="17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7">
        <v>0</v>
      </c>
    </row>
    <row r="158" spans="11:15" ht="12.75">
      <c r="K158" s="1" t="s">
        <v>567</v>
      </c>
      <c r="O158" s="17" t="s">
        <v>567</v>
      </c>
    </row>
    <row r="159" spans="2:15" ht="12.75">
      <c r="B159" s="12" t="s">
        <v>240</v>
      </c>
      <c r="E159" s="4" t="s">
        <v>28</v>
      </c>
      <c r="K159" s="1" t="s">
        <v>567</v>
      </c>
      <c r="O159" s="17" t="s">
        <v>567</v>
      </c>
    </row>
    <row r="160" spans="1:24" ht="12.75">
      <c r="A160" s="1" t="s">
        <v>241</v>
      </c>
      <c r="D160" s="1" t="s">
        <v>242</v>
      </c>
      <c r="E160" s="4" t="s">
        <v>242</v>
      </c>
      <c r="F160" s="1" t="s">
        <v>243</v>
      </c>
      <c r="G160" s="14">
        <v>24</v>
      </c>
      <c r="H160" s="1">
        <v>1</v>
      </c>
      <c r="I160" s="1">
        <v>8</v>
      </c>
      <c r="J160" s="1">
        <v>1</v>
      </c>
      <c r="K160" s="1">
        <v>3</v>
      </c>
      <c r="L160" s="1">
        <v>0</v>
      </c>
      <c r="M160" s="1">
        <v>0</v>
      </c>
      <c r="N160" s="1">
        <v>6</v>
      </c>
      <c r="O160" s="17">
        <v>37</v>
      </c>
      <c r="P160" s="1">
        <v>14</v>
      </c>
      <c r="Q160" s="1">
        <v>0</v>
      </c>
      <c r="R160" s="1">
        <v>6</v>
      </c>
      <c r="S160" s="1">
        <v>0</v>
      </c>
      <c r="T160" s="1">
        <v>0</v>
      </c>
      <c r="U160" s="1">
        <v>0</v>
      </c>
      <c r="V160" s="1">
        <v>0</v>
      </c>
      <c r="W160" s="1">
        <v>7</v>
      </c>
      <c r="X160" s="17">
        <v>20</v>
      </c>
    </row>
    <row r="161" spans="1:24" ht="12.75">
      <c r="A161" s="1" t="s">
        <v>241</v>
      </c>
      <c r="D161" s="1" t="s">
        <v>244</v>
      </c>
      <c r="E161" s="4" t="s">
        <v>244</v>
      </c>
      <c r="F161" s="1" t="s">
        <v>245</v>
      </c>
      <c r="G161" s="14">
        <v>0</v>
      </c>
      <c r="H161" s="1">
        <v>3</v>
      </c>
      <c r="I161" s="1">
        <v>4</v>
      </c>
      <c r="J161" s="1">
        <v>0</v>
      </c>
      <c r="K161" s="1">
        <v>0</v>
      </c>
      <c r="L161" s="1">
        <v>0</v>
      </c>
      <c r="M161" s="1">
        <v>0</v>
      </c>
      <c r="N161" s="1">
        <v>5</v>
      </c>
      <c r="O161" s="17">
        <v>7</v>
      </c>
      <c r="P161" s="1">
        <v>0</v>
      </c>
      <c r="Q161" s="1">
        <v>2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2</v>
      </c>
      <c r="X161" s="17">
        <v>2</v>
      </c>
    </row>
    <row r="162" spans="1:24" ht="12.75">
      <c r="A162" s="1" t="s">
        <v>241</v>
      </c>
      <c r="B162" s="2" t="s">
        <v>246</v>
      </c>
      <c r="C162" s="3">
        <v>29</v>
      </c>
      <c r="E162" s="4">
        <v>29</v>
      </c>
      <c r="G162" s="14">
        <v>24</v>
      </c>
      <c r="H162" s="1">
        <v>4</v>
      </c>
      <c r="I162" s="1">
        <v>12</v>
      </c>
      <c r="J162" s="1">
        <v>1</v>
      </c>
      <c r="K162" s="1">
        <f>SUM(K160:K161)</f>
        <v>3</v>
      </c>
      <c r="L162" s="1">
        <v>0</v>
      </c>
      <c r="M162" s="1">
        <v>0</v>
      </c>
      <c r="N162" s="1">
        <v>11</v>
      </c>
      <c r="O162" s="17">
        <v>44</v>
      </c>
      <c r="P162" s="1">
        <v>14</v>
      </c>
      <c r="Q162" s="1">
        <v>2</v>
      </c>
      <c r="R162" s="1">
        <v>6</v>
      </c>
      <c r="S162" s="1">
        <v>0</v>
      </c>
      <c r="T162" s="1">
        <v>0</v>
      </c>
      <c r="U162" s="1">
        <v>0</v>
      </c>
      <c r="V162" s="1">
        <v>0</v>
      </c>
      <c r="W162" s="1">
        <v>9</v>
      </c>
      <c r="X162" s="17">
        <v>22</v>
      </c>
    </row>
    <row r="163" spans="5:15" ht="12.75">
      <c r="E163" s="4" t="s">
        <v>28</v>
      </c>
      <c r="K163" s="1" t="s">
        <v>567</v>
      </c>
      <c r="O163" s="17" t="s">
        <v>567</v>
      </c>
    </row>
    <row r="164" spans="2:15" ht="12.75">
      <c r="B164" s="12" t="s">
        <v>247</v>
      </c>
      <c r="E164" s="4" t="s">
        <v>28</v>
      </c>
      <c r="K164" s="1" t="s">
        <v>567</v>
      </c>
      <c r="O164" s="17" t="s">
        <v>567</v>
      </c>
    </row>
    <row r="165" spans="1:24" ht="12.75">
      <c r="A165" s="1" t="s">
        <v>248</v>
      </c>
      <c r="D165" s="1" t="s">
        <v>249</v>
      </c>
      <c r="E165" s="4" t="s">
        <v>249</v>
      </c>
      <c r="F165" s="1" t="s">
        <v>250</v>
      </c>
      <c r="G165" s="14">
        <v>0</v>
      </c>
      <c r="H165" s="1">
        <v>8</v>
      </c>
      <c r="I165" s="1">
        <v>9</v>
      </c>
      <c r="J165" s="1">
        <v>0</v>
      </c>
      <c r="K165" s="1">
        <v>2</v>
      </c>
      <c r="L165" s="1">
        <v>0</v>
      </c>
      <c r="M165" s="1">
        <v>0</v>
      </c>
      <c r="N165" s="1">
        <v>13</v>
      </c>
      <c r="O165" s="17">
        <v>19</v>
      </c>
      <c r="P165" s="1">
        <v>0</v>
      </c>
      <c r="Q165" s="1">
        <v>0</v>
      </c>
      <c r="R165" s="1">
        <v>4</v>
      </c>
      <c r="S165" s="1">
        <v>0</v>
      </c>
      <c r="T165" s="1">
        <v>0</v>
      </c>
      <c r="U165" s="1">
        <v>0</v>
      </c>
      <c r="V165" s="1">
        <v>0</v>
      </c>
      <c r="W165" s="1">
        <v>4</v>
      </c>
      <c r="X165" s="17">
        <v>4</v>
      </c>
    </row>
    <row r="166" spans="1:24" ht="12.75">
      <c r="A166" s="1" t="s">
        <v>248</v>
      </c>
      <c r="B166" s="2" t="s">
        <v>251</v>
      </c>
      <c r="C166" s="3">
        <v>30</v>
      </c>
      <c r="E166" s="4">
        <v>30</v>
      </c>
      <c r="G166" s="14">
        <v>0</v>
      </c>
      <c r="H166" s="1">
        <v>8</v>
      </c>
      <c r="I166" s="1">
        <v>9</v>
      </c>
      <c r="J166" s="1">
        <v>0</v>
      </c>
      <c r="K166" s="1">
        <f>SUM(K165)</f>
        <v>2</v>
      </c>
      <c r="L166" s="1">
        <v>0</v>
      </c>
      <c r="M166" s="1">
        <v>0</v>
      </c>
      <c r="N166" s="1">
        <v>13</v>
      </c>
      <c r="O166" s="17">
        <v>19</v>
      </c>
      <c r="P166" s="1">
        <v>0</v>
      </c>
      <c r="Q166" s="1">
        <v>0</v>
      </c>
      <c r="R166" s="1">
        <v>4</v>
      </c>
      <c r="S166" s="1">
        <v>0</v>
      </c>
      <c r="T166" s="1">
        <v>0</v>
      </c>
      <c r="U166" s="1">
        <v>0</v>
      </c>
      <c r="V166" s="1">
        <v>0</v>
      </c>
      <c r="W166" s="1">
        <v>4</v>
      </c>
      <c r="X166" s="17">
        <v>4</v>
      </c>
    </row>
    <row r="167" spans="5:15" ht="12.75">
      <c r="E167" s="4" t="s">
        <v>28</v>
      </c>
      <c r="K167" s="1" t="s">
        <v>567</v>
      </c>
      <c r="O167" s="17" t="s">
        <v>567</v>
      </c>
    </row>
    <row r="168" spans="2:15" ht="12.75">
      <c r="B168" s="12" t="s">
        <v>252</v>
      </c>
      <c r="E168" s="4" t="s">
        <v>28</v>
      </c>
      <c r="K168" s="1" t="s">
        <v>567</v>
      </c>
      <c r="O168" s="17" t="s">
        <v>567</v>
      </c>
    </row>
    <row r="169" spans="1:24" ht="12.75">
      <c r="A169" s="1" t="s">
        <v>253</v>
      </c>
      <c r="D169" s="1" t="s">
        <v>254</v>
      </c>
      <c r="E169" s="4" t="s">
        <v>254</v>
      </c>
      <c r="F169" s="1" t="s">
        <v>255</v>
      </c>
      <c r="G169" s="14">
        <v>0</v>
      </c>
      <c r="H169" s="1">
        <v>1325</v>
      </c>
      <c r="I169" s="1">
        <v>3744</v>
      </c>
      <c r="J169" s="1">
        <v>140</v>
      </c>
      <c r="K169" s="1">
        <v>931</v>
      </c>
      <c r="L169" s="1">
        <v>0</v>
      </c>
      <c r="M169" s="1">
        <v>3</v>
      </c>
      <c r="N169" s="1">
        <v>3072</v>
      </c>
      <c r="O169" s="17">
        <v>6143</v>
      </c>
      <c r="P169" s="1">
        <v>0</v>
      </c>
      <c r="Q169" s="1">
        <v>532</v>
      </c>
      <c r="R169" s="1">
        <v>1232</v>
      </c>
      <c r="S169" s="1">
        <v>34</v>
      </c>
      <c r="T169" s="1">
        <v>369</v>
      </c>
      <c r="U169" s="1">
        <v>0</v>
      </c>
      <c r="V169" s="1">
        <v>2</v>
      </c>
      <c r="W169" s="1">
        <v>1172</v>
      </c>
      <c r="X169" s="17">
        <v>2169</v>
      </c>
    </row>
    <row r="170" spans="1:24" ht="12.75">
      <c r="A170" s="1" t="s">
        <v>253</v>
      </c>
      <c r="B170" s="2" t="s">
        <v>256</v>
      </c>
      <c r="C170" s="3">
        <v>31</v>
      </c>
      <c r="E170" s="4">
        <v>31</v>
      </c>
      <c r="G170" s="14">
        <v>0</v>
      </c>
      <c r="H170" s="1">
        <v>1325</v>
      </c>
      <c r="I170" s="1">
        <v>3744</v>
      </c>
      <c r="J170" s="1">
        <v>140</v>
      </c>
      <c r="K170" s="1">
        <f>SUM(K169)</f>
        <v>931</v>
      </c>
      <c r="L170" s="1">
        <v>0</v>
      </c>
      <c r="M170" s="1">
        <v>3</v>
      </c>
      <c r="N170" s="1">
        <v>3072</v>
      </c>
      <c r="O170" s="17">
        <v>6143</v>
      </c>
      <c r="P170" s="1">
        <v>0</v>
      </c>
      <c r="Q170" s="1">
        <v>532</v>
      </c>
      <c r="R170" s="1">
        <v>1232</v>
      </c>
      <c r="S170" s="1">
        <v>34</v>
      </c>
      <c r="T170" s="1">
        <v>369</v>
      </c>
      <c r="U170" s="1">
        <v>0</v>
      </c>
      <c r="V170" s="1">
        <v>2</v>
      </c>
      <c r="W170" s="1">
        <v>1172</v>
      </c>
      <c r="X170" s="17">
        <v>2169</v>
      </c>
    </row>
    <row r="171" spans="5:15" ht="13.5" customHeight="1">
      <c r="E171" s="4" t="s">
        <v>28</v>
      </c>
      <c r="K171" s="1" t="s">
        <v>567</v>
      </c>
      <c r="O171" s="17" t="s">
        <v>567</v>
      </c>
    </row>
    <row r="172" spans="2:15" ht="12.75">
      <c r="B172" s="12"/>
      <c r="E172" s="4" t="s">
        <v>28</v>
      </c>
      <c r="K172" s="1" t="s">
        <v>567</v>
      </c>
      <c r="O172" s="17" t="s">
        <v>567</v>
      </c>
    </row>
    <row r="173" spans="1:24" ht="12.75">
      <c r="A173" s="1" t="s">
        <v>257</v>
      </c>
      <c r="D173" s="1" t="s">
        <v>258</v>
      </c>
      <c r="E173" s="4" t="s">
        <v>258</v>
      </c>
      <c r="F173" s="1" t="s">
        <v>259</v>
      </c>
      <c r="G173" s="14">
        <v>6</v>
      </c>
      <c r="H173" s="1">
        <v>16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9</v>
      </c>
      <c r="O173" s="17">
        <v>22</v>
      </c>
      <c r="P173" s="1">
        <v>3</v>
      </c>
      <c r="Q173" s="1">
        <v>8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5</v>
      </c>
      <c r="X173" s="17">
        <v>11</v>
      </c>
    </row>
    <row r="174" spans="1:24" ht="12.75">
      <c r="A174" s="1" t="s">
        <v>257</v>
      </c>
      <c r="D174" s="1" t="s">
        <v>260</v>
      </c>
      <c r="E174" s="4" t="s">
        <v>260</v>
      </c>
      <c r="F174" s="1" t="s">
        <v>261</v>
      </c>
      <c r="G174" s="14">
        <v>0</v>
      </c>
      <c r="H174" s="1">
        <v>0</v>
      </c>
      <c r="I174" s="1">
        <v>1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7">
        <v>1</v>
      </c>
      <c r="P174" s="1">
        <v>2</v>
      </c>
      <c r="Q174" s="1">
        <v>2</v>
      </c>
      <c r="R174" s="1">
        <v>2</v>
      </c>
      <c r="S174" s="1">
        <v>0</v>
      </c>
      <c r="T174" s="1">
        <v>0</v>
      </c>
      <c r="U174" s="1">
        <v>0</v>
      </c>
      <c r="V174" s="1">
        <v>0</v>
      </c>
      <c r="W174" s="1">
        <v>4</v>
      </c>
      <c r="X174" s="17">
        <v>6</v>
      </c>
    </row>
    <row r="175" spans="1:24" ht="12.75">
      <c r="A175" s="1" t="s">
        <v>257</v>
      </c>
      <c r="B175" s="2" t="s">
        <v>262</v>
      </c>
      <c r="C175" s="3">
        <v>32</v>
      </c>
      <c r="E175" s="4">
        <v>32</v>
      </c>
      <c r="G175" s="14">
        <v>6</v>
      </c>
      <c r="H175" s="1">
        <v>16</v>
      </c>
      <c r="I175" s="1">
        <v>1</v>
      </c>
      <c r="J175" s="1">
        <v>0</v>
      </c>
      <c r="K175" s="1">
        <f>SUM(K173:K174)</f>
        <v>0</v>
      </c>
      <c r="L175" s="1">
        <v>0</v>
      </c>
      <c r="M175" s="1">
        <v>0</v>
      </c>
      <c r="N175" s="1">
        <v>10</v>
      </c>
      <c r="O175" s="17">
        <v>23</v>
      </c>
      <c r="P175" s="1">
        <v>5</v>
      </c>
      <c r="Q175" s="1">
        <v>10</v>
      </c>
      <c r="R175" s="1">
        <v>2</v>
      </c>
      <c r="S175" s="1">
        <v>0</v>
      </c>
      <c r="T175" s="1">
        <v>0</v>
      </c>
      <c r="U175" s="1">
        <v>0</v>
      </c>
      <c r="V175" s="1">
        <v>0</v>
      </c>
      <c r="W175" s="1">
        <v>9</v>
      </c>
      <c r="X175" s="17">
        <v>17</v>
      </c>
    </row>
    <row r="176" spans="5:15" ht="12.75">
      <c r="E176" s="4" t="s">
        <v>28</v>
      </c>
      <c r="K176" s="1" t="s">
        <v>567</v>
      </c>
      <c r="O176" s="17" t="s">
        <v>567</v>
      </c>
    </row>
    <row r="177" spans="2:15" ht="12.75">
      <c r="B177" s="12" t="s">
        <v>263</v>
      </c>
      <c r="E177" s="4" t="s">
        <v>28</v>
      </c>
      <c r="K177" s="1" t="s">
        <v>567</v>
      </c>
      <c r="O177" s="17" t="s">
        <v>567</v>
      </c>
    </row>
    <row r="178" spans="1:24" ht="12.75">
      <c r="A178" s="1" t="s">
        <v>264</v>
      </c>
      <c r="D178" s="1" t="s">
        <v>265</v>
      </c>
      <c r="E178" s="4" t="s">
        <v>265</v>
      </c>
      <c r="F178" s="1" t="s">
        <v>266</v>
      </c>
      <c r="G178" s="14">
        <v>0</v>
      </c>
      <c r="H178" s="1">
        <v>4</v>
      </c>
      <c r="I178" s="1">
        <v>4</v>
      </c>
      <c r="J178" s="1">
        <v>0</v>
      </c>
      <c r="K178" s="1">
        <v>0</v>
      </c>
      <c r="L178" s="1">
        <v>0</v>
      </c>
      <c r="M178" s="1">
        <v>0</v>
      </c>
      <c r="N178" s="1">
        <v>8</v>
      </c>
      <c r="O178" s="17">
        <v>8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7">
        <v>0</v>
      </c>
    </row>
    <row r="179" spans="1:24" ht="12.75">
      <c r="A179" s="1" t="s">
        <v>264</v>
      </c>
      <c r="D179" s="1" t="s">
        <v>267</v>
      </c>
      <c r="E179" s="4" t="s">
        <v>267</v>
      </c>
      <c r="F179" s="1" t="s">
        <v>268</v>
      </c>
      <c r="G179" s="14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12</v>
      </c>
      <c r="M179" s="1">
        <v>0</v>
      </c>
      <c r="N179" s="1">
        <v>3</v>
      </c>
      <c r="O179" s="17">
        <v>12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2</v>
      </c>
      <c r="V179" s="1">
        <v>0</v>
      </c>
      <c r="W179" s="1">
        <v>2</v>
      </c>
      <c r="X179" s="17">
        <v>2</v>
      </c>
    </row>
    <row r="180" spans="1:24" ht="12.75">
      <c r="A180" s="1" t="s">
        <v>264</v>
      </c>
      <c r="D180" s="1" t="s">
        <v>269</v>
      </c>
      <c r="E180" s="4" t="s">
        <v>269</v>
      </c>
      <c r="F180" s="1" t="s">
        <v>270</v>
      </c>
      <c r="G180" s="14">
        <v>0</v>
      </c>
      <c r="H180" s="1">
        <v>27</v>
      </c>
      <c r="I180" s="1">
        <v>1</v>
      </c>
      <c r="J180" s="1">
        <v>2</v>
      </c>
      <c r="K180" s="1">
        <v>3</v>
      </c>
      <c r="L180" s="1">
        <v>0</v>
      </c>
      <c r="M180" s="1">
        <v>0</v>
      </c>
      <c r="N180" s="1">
        <v>17</v>
      </c>
      <c r="O180" s="17">
        <v>33</v>
      </c>
      <c r="P180" s="1">
        <v>0</v>
      </c>
      <c r="Q180" s="1">
        <v>5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5</v>
      </c>
      <c r="X180" s="17">
        <v>5</v>
      </c>
    </row>
    <row r="181" spans="1:24" ht="12.75">
      <c r="A181" s="1" t="s">
        <v>264</v>
      </c>
      <c r="D181" s="1" t="s">
        <v>271</v>
      </c>
      <c r="E181" s="4" t="s">
        <v>271</v>
      </c>
      <c r="F181" s="1" t="s">
        <v>272</v>
      </c>
      <c r="G181" s="14">
        <v>0</v>
      </c>
      <c r="H181" s="1">
        <v>4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3</v>
      </c>
      <c r="O181" s="17">
        <v>5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7">
        <v>0</v>
      </c>
    </row>
    <row r="182" spans="1:24" ht="12.75">
      <c r="A182" s="1" t="s">
        <v>264</v>
      </c>
      <c r="D182" s="1" t="s">
        <v>273</v>
      </c>
      <c r="E182" s="4" t="s">
        <v>273</v>
      </c>
      <c r="F182" s="1" t="s">
        <v>274</v>
      </c>
      <c r="G182" s="14">
        <v>39</v>
      </c>
      <c r="H182" s="1">
        <v>14</v>
      </c>
      <c r="I182" s="1">
        <v>29</v>
      </c>
      <c r="J182" s="1">
        <v>0</v>
      </c>
      <c r="K182" s="1">
        <v>0</v>
      </c>
      <c r="L182" s="1">
        <v>0</v>
      </c>
      <c r="M182" s="1">
        <v>0</v>
      </c>
      <c r="N182" s="1">
        <v>64</v>
      </c>
      <c r="O182" s="17">
        <v>82</v>
      </c>
      <c r="P182" s="1">
        <v>11</v>
      </c>
      <c r="Q182" s="1">
        <v>5</v>
      </c>
      <c r="R182" s="1">
        <v>2</v>
      </c>
      <c r="S182" s="1">
        <v>0</v>
      </c>
      <c r="T182" s="1">
        <v>0</v>
      </c>
      <c r="U182" s="1">
        <v>0</v>
      </c>
      <c r="V182" s="1">
        <v>0</v>
      </c>
      <c r="W182" s="1">
        <v>12</v>
      </c>
      <c r="X182" s="17">
        <v>18</v>
      </c>
    </row>
    <row r="183" spans="1:24" ht="12.75">
      <c r="A183" s="1" t="s">
        <v>264</v>
      </c>
      <c r="B183" s="2" t="s">
        <v>275</v>
      </c>
      <c r="C183" s="3">
        <v>33</v>
      </c>
      <c r="E183" s="4">
        <v>33</v>
      </c>
      <c r="G183" s="14">
        <v>39</v>
      </c>
      <c r="H183" s="1">
        <v>49</v>
      </c>
      <c r="I183" s="1">
        <v>35</v>
      </c>
      <c r="J183" s="1">
        <v>2</v>
      </c>
      <c r="K183" s="1">
        <f>SUM(K178:K182)</f>
        <v>3</v>
      </c>
      <c r="L183" s="1">
        <v>12</v>
      </c>
      <c r="M183" s="1">
        <v>0</v>
      </c>
      <c r="N183" s="1">
        <v>95</v>
      </c>
      <c r="O183" s="17">
        <v>140</v>
      </c>
      <c r="P183" s="1">
        <v>11</v>
      </c>
      <c r="Q183" s="1">
        <v>10</v>
      </c>
      <c r="R183" s="1">
        <v>2</v>
      </c>
      <c r="S183" s="1">
        <v>0</v>
      </c>
      <c r="T183" s="1">
        <v>0</v>
      </c>
      <c r="U183" s="1">
        <v>2</v>
      </c>
      <c r="V183" s="1">
        <v>0</v>
      </c>
      <c r="W183" s="1">
        <v>19</v>
      </c>
      <c r="X183" s="17">
        <v>25</v>
      </c>
    </row>
    <row r="184" spans="5:15" ht="12.75">
      <c r="E184" s="4" t="s">
        <v>28</v>
      </c>
      <c r="K184" s="1" t="s">
        <v>567</v>
      </c>
      <c r="O184" s="17" t="s">
        <v>567</v>
      </c>
    </row>
    <row r="185" spans="2:15" ht="12.75">
      <c r="B185" s="12" t="s">
        <v>276</v>
      </c>
      <c r="E185" s="4" t="s">
        <v>28</v>
      </c>
      <c r="K185" s="1" t="s">
        <v>567</v>
      </c>
      <c r="O185" s="17" t="s">
        <v>567</v>
      </c>
    </row>
    <row r="186" spans="1:24" ht="12.75">
      <c r="A186" s="1" t="s">
        <v>277</v>
      </c>
      <c r="D186" s="1" t="s">
        <v>278</v>
      </c>
      <c r="E186" s="4" t="s">
        <v>278</v>
      </c>
      <c r="F186" s="1" t="s">
        <v>279</v>
      </c>
      <c r="G186" s="14">
        <v>0</v>
      </c>
      <c r="H186" s="1">
        <v>83</v>
      </c>
      <c r="I186" s="1">
        <v>88</v>
      </c>
      <c r="J186" s="1">
        <v>1</v>
      </c>
      <c r="K186" s="1">
        <v>5</v>
      </c>
      <c r="L186" s="1">
        <v>111</v>
      </c>
      <c r="M186" s="1">
        <v>0</v>
      </c>
      <c r="N186" s="1">
        <v>72</v>
      </c>
      <c r="O186" s="17">
        <v>288</v>
      </c>
      <c r="P186" s="1">
        <v>0</v>
      </c>
      <c r="Q186" s="1">
        <v>8</v>
      </c>
      <c r="R186" s="1">
        <v>34</v>
      </c>
      <c r="S186" s="1">
        <v>0</v>
      </c>
      <c r="T186" s="1">
        <v>2</v>
      </c>
      <c r="U186" s="1">
        <v>39</v>
      </c>
      <c r="V186" s="1">
        <v>0</v>
      </c>
      <c r="W186" s="1">
        <v>37</v>
      </c>
      <c r="X186" s="17">
        <v>83</v>
      </c>
    </row>
    <row r="187" spans="1:24" ht="12.75">
      <c r="A187" s="1" t="s">
        <v>277</v>
      </c>
      <c r="B187" s="2" t="s">
        <v>280</v>
      </c>
      <c r="C187" s="3">
        <v>35</v>
      </c>
      <c r="E187" s="4">
        <v>35</v>
      </c>
      <c r="G187" s="14">
        <v>0</v>
      </c>
      <c r="H187" s="1">
        <v>83</v>
      </c>
      <c r="I187" s="1">
        <v>88</v>
      </c>
      <c r="J187" s="1">
        <v>1</v>
      </c>
      <c r="K187" s="1">
        <f>SUM(K186)</f>
        <v>5</v>
      </c>
      <c r="L187" s="1">
        <v>111</v>
      </c>
      <c r="M187" s="1">
        <v>0</v>
      </c>
      <c r="N187" s="1">
        <v>72</v>
      </c>
      <c r="O187" s="17">
        <v>288</v>
      </c>
      <c r="P187" s="1">
        <v>0</v>
      </c>
      <c r="Q187" s="1">
        <v>8</v>
      </c>
      <c r="R187" s="1">
        <v>34</v>
      </c>
      <c r="S187" s="1">
        <v>0</v>
      </c>
      <c r="T187" s="1">
        <v>2</v>
      </c>
      <c r="U187" s="1">
        <v>39</v>
      </c>
      <c r="V187" s="1">
        <v>0</v>
      </c>
      <c r="W187" s="1">
        <v>37</v>
      </c>
      <c r="X187" s="17">
        <v>83</v>
      </c>
    </row>
    <row r="188" spans="5:15" ht="12.75">
      <c r="E188" s="4" t="s">
        <v>28</v>
      </c>
      <c r="K188" s="1" t="s">
        <v>567</v>
      </c>
      <c r="O188" s="17" t="s">
        <v>567</v>
      </c>
    </row>
    <row r="189" spans="2:15" ht="12.75">
      <c r="B189" s="12" t="s">
        <v>281</v>
      </c>
      <c r="E189" s="4" t="s">
        <v>28</v>
      </c>
      <c r="K189" s="1" t="s">
        <v>567</v>
      </c>
      <c r="O189" s="17" t="s">
        <v>567</v>
      </c>
    </row>
    <row r="190" spans="1:24" ht="12.75">
      <c r="A190" s="1" t="s">
        <v>282</v>
      </c>
      <c r="D190" s="1" t="s">
        <v>283</v>
      </c>
      <c r="E190" s="4" t="s">
        <v>283</v>
      </c>
      <c r="F190" s="1" t="s">
        <v>284</v>
      </c>
      <c r="G190" s="14">
        <v>14</v>
      </c>
      <c r="H190" s="1">
        <v>179</v>
      </c>
      <c r="I190" s="1">
        <v>98</v>
      </c>
      <c r="J190" s="1">
        <v>10</v>
      </c>
      <c r="K190" s="1">
        <v>65</v>
      </c>
      <c r="L190" s="1">
        <v>127</v>
      </c>
      <c r="M190" s="1">
        <v>7</v>
      </c>
      <c r="N190" s="1">
        <v>248</v>
      </c>
      <c r="O190" s="17">
        <v>500</v>
      </c>
      <c r="P190" s="1">
        <v>2</v>
      </c>
      <c r="Q190" s="1">
        <v>48</v>
      </c>
      <c r="R190" s="1">
        <v>26</v>
      </c>
      <c r="S190" s="1">
        <v>0</v>
      </c>
      <c r="T190" s="1">
        <v>5</v>
      </c>
      <c r="U190" s="1">
        <v>39</v>
      </c>
      <c r="V190" s="1">
        <v>0</v>
      </c>
      <c r="W190" s="1">
        <v>73</v>
      </c>
      <c r="X190" s="17">
        <v>120</v>
      </c>
    </row>
    <row r="191" spans="1:24" ht="12.75">
      <c r="A191" s="1" t="s">
        <v>282</v>
      </c>
      <c r="D191" s="1" t="s">
        <v>285</v>
      </c>
      <c r="E191" s="4" t="s">
        <v>285</v>
      </c>
      <c r="F191" s="1" t="s">
        <v>286</v>
      </c>
      <c r="G191" s="14">
        <v>18</v>
      </c>
      <c r="H191" s="1">
        <v>46</v>
      </c>
      <c r="I191" s="1">
        <v>80</v>
      </c>
      <c r="J191" s="1">
        <v>3</v>
      </c>
      <c r="K191" s="1">
        <v>11</v>
      </c>
      <c r="L191" s="1">
        <v>0</v>
      </c>
      <c r="M191" s="1">
        <v>0</v>
      </c>
      <c r="N191" s="1">
        <v>154</v>
      </c>
      <c r="O191" s="17">
        <v>158</v>
      </c>
      <c r="P191" s="1">
        <v>7</v>
      </c>
      <c r="Q191" s="1">
        <v>16</v>
      </c>
      <c r="R191" s="1">
        <v>14</v>
      </c>
      <c r="S191" s="1">
        <v>0</v>
      </c>
      <c r="T191" s="1">
        <v>0</v>
      </c>
      <c r="U191" s="1">
        <v>0</v>
      </c>
      <c r="V191" s="1">
        <v>0</v>
      </c>
      <c r="W191" s="1">
        <v>37</v>
      </c>
      <c r="X191" s="17">
        <v>37</v>
      </c>
    </row>
    <row r="192" spans="1:24" ht="12.75">
      <c r="A192" s="1" t="s">
        <v>282</v>
      </c>
      <c r="D192" s="1" t="s">
        <v>287</v>
      </c>
      <c r="E192" s="4" t="s">
        <v>287</v>
      </c>
      <c r="F192" s="1" t="s">
        <v>288</v>
      </c>
      <c r="G192" s="14">
        <v>23</v>
      </c>
      <c r="H192" s="1">
        <v>43</v>
      </c>
      <c r="I192" s="1">
        <v>29</v>
      </c>
      <c r="J192" s="1">
        <v>1</v>
      </c>
      <c r="K192" s="1">
        <v>5</v>
      </c>
      <c r="L192" s="1">
        <v>11</v>
      </c>
      <c r="M192" s="1">
        <v>0</v>
      </c>
      <c r="N192" s="1">
        <v>38</v>
      </c>
      <c r="O192" s="17">
        <v>112</v>
      </c>
      <c r="P192" s="1">
        <v>4</v>
      </c>
      <c r="Q192" s="1">
        <v>4</v>
      </c>
      <c r="R192" s="1">
        <v>3</v>
      </c>
      <c r="S192" s="1">
        <v>0</v>
      </c>
      <c r="T192" s="1">
        <v>0</v>
      </c>
      <c r="U192" s="1">
        <v>0</v>
      </c>
      <c r="V192" s="1">
        <v>0</v>
      </c>
      <c r="W192" s="1">
        <v>9</v>
      </c>
      <c r="X192" s="17">
        <v>11</v>
      </c>
    </row>
    <row r="193" spans="1:24" ht="12.75">
      <c r="A193" s="1" t="s">
        <v>282</v>
      </c>
      <c r="B193" s="2" t="s">
        <v>289</v>
      </c>
      <c r="C193" s="3">
        <v>34</v>
      </c>
      <c r="E193" s="4">
        <v>34</v>
      </c>
      <c r="G193" s="14">
        <v>55</v>
      </c>
      <c r="H193" s="1">
        <v>268</v>
      </c>
      <c r="I193" s="1">
        <v>207</v>
      </c>
      <c r="J193" s="1">
        <v>14</v>
      </c>
      <c r="K193" s="1">
        <f>SUM(K190:K192)</f>
        <v>81</v>
      </c>
      <c r="L193" s="1">
        <v>138</v>
      </c>
      <c r="M193" s="1">
        <v>7</v>
      </c>
      <c r="N193" s="1">
        <v>440</v>
      </c>
      <c r="O193" s="17">
        <v>770</v>
      </c>
      <c r="P193" s="1">
        <v>13</v>
      </c>
      <c r="Q193" s="1">
        <v>68</v>
      </c>
      <c r="R193" s="1">
        <v>43</v>
      </c>
      <c r="S193" s="1">
        <v>0</v>
      </c>
      <c r="T193" s="1">
        <v>5</v>
      </c>
      <c r="U193" s="1">
        <v>39</v>
      </c>
      <c r="V193" s="1">
        <v>0</v>
      </c>
      <c r="W193" s="1">
        <v>119</v>
      </c>
      <c r="X193" s="17">
        <v>168</v>
      </c>
    </row>
    <row r="194" spans="5:15" ht="12.75">
      <c r="E194" s="4" t="s">
        <v>28</v>
      </c>
      <c r="K194" s="1" t="s">
        <v>567</v>
      </c>
      <c r="O194" s="17" t="s">
        <v>567</v>
      </c>
    </row>
    <row r="195" spans="2:15" ht="12.75">
      <c r="B195" s="12" t="s">
        <v>290</v>
      </c>
      <c r="E195" s="4" t="s">
        <v>28</v>
      </c>
      <c r="K195" s="1" t="s">
        <v>567</v>
      </c>
      <c r="O195" s="17" t="s">
        <v>567</v>
      </c>
    </row>
    <row r="196" spans="1:24" ht="12.75">
      <c r="A196" s="1" t="s">
        <v>291</v>
      </c>
      <c r="D196" s="1" t="s">
        <v>292</v>
      </c>
      <c r="E196" s="4" t="s">
        <v>292</v>
      </c>
      <c r="F196" s="1" t="s">
        <v>293</v>
      </c>
      <c r="G196" s="14">
        <v>273</v>
      </c>
      <c r="H196" s="1">
        <v>368</v>
      </c>
      <c r="I196" s="1">
        <v>445</v>
      </c>
      <c r="J196" s="1">
        <v>10</v>
      </c>
      <c r="K196" s="1">
        <v>39</v>
      </c>
      <c r="L196" s="1">
        <v>0</v>
      </c>
      <c r="M196" s="1">
        <v>1</v>
      </c>
      <c r="N196" s="1">
        <v>642</v>
      </c>
      <c r="O196" s="17">
        <v>1136</v>
      </c>
      <c r="P196" s="1">
        <v>78</v>
      </c>
      <c r="Q196" s="1">
        <v>102</v>
      </c>
      <c r="R196" s="1">
        <v>127</v>
      </c>
      <c r="S196" s="1">
        <v>1</v>
      </c>
      <c r="T196" s="1">
        <v>20</v>
      </c>
      <c r="U196" s="1">
        <v>0</v>
      </c>
      <c r="V196" s="1">
        <v>0</v>
      </c>
      <c r="W196" s="1">
        <v>214</v>
      </c>
      <c r="X196" s="17">
        <v>328</v>
      </c>
    </row>
    <row r="197" spans="1:24" ht="12.75">
      <c r="A197" s="1" t="s">
        <v>291</v>
      </c>
      <c r="D197" s="1" t="s">
        <v>294</v>
      </c>
      <c r="E197" s="4" t="s">
        <v>294</v>
      </c>
      <c r="F197" s="1" t="s">
        <v>295</v>
      </c>
      <c r="G197" s="14">
        <v>8</v>
      </c>
      <c r="H197" s="1">
        <v>673</v>
      </c>
      <c r="I197" s="1">
        <v>647</v>
      </c>
      <c r="J197" s="1">
        <v>16</v>
      </c>
      <c r="K197" s="1">
        <v>130</v>
      </c>
      <c r="L197" s="1">
        <v>0</v>
      </c>
      <c r="M197" s="1">
        <v>0</v>
      </c>
      <c r="N197" s="1">
        <v>658</v>
      </c>
      <c r="O197" s="17">
        <v>1474</v>
      </c>
      <c r="P197" s="1">
        <v>1</v>
      </c>
      <c r="Q197" s="1">
        <v>228</v>
      </c>
      <c r="R197" s="1">
        <v>202</v>
      </c>
      <c r="S197" s="1">
        <v>9</v>
      </c>
      <c r="T197" s="1">
        <v>64</v>
      </c>
      <c r="U197" s="1">
        <v>0</v>
      </c>
      <c r="V197" s="1">
        <v>0</v>
      </c>
      <c r="W197" s="1">
        <v>260</v>
      </c>
      <c r="X197" s="17">
        <v>504</v>
      </c>
    </row>
    <row r="198" spans="1:24" ht="12.75">
      <c r="A198" s="1" t="s">
        <v>291</v>
      </c>
      <c r="D198" s="1" t="s">
        <v>296</v>
      </c>
      <c r="E198" s="4" t="s">
        <v>296</v>
      </c>
      <c r="F198" s="1" t="s">
        <v>297</v>
      </c>
      <c r="G198" s="14">
        <v>0</v>
      </c>
      <c r="H198" s="1">
        <v>116</v>
      </c>
      <c r="I198" s="1">
        <v>42</v>
      </c>
      <c r="J198" s="1">
        <v>0</v>
      </c>
      <c r="K198" s="1">
        <v>1</v>
      </c>
      <c r="L198" s="1">
        <v>37</v>
      </c>
      <c r="M198" s="1">
        <v>0</v>
      </c>
      <c r="N198" s="1">
        <v>141</v>
      </c>
      <c r="O198" s="17">
        <v>196</v>
      </c>
      <c r="P198" s="1">
        <v>0</v>
      </c>
      <c r="Q198" s="1">
        <v>34</v>
      </c>
      <c r="R198" s="1">
        <v>23</v>
      </c>
      <c r="S198" s="1">
        <v>0</v>
      </c>
      <c r="T198" s="1">
        <v>0</v>
      </c>
      <c r="U198" s="1">
        <v>6</v>
      </c>
      <c r="V198" s="1">
        <v>0</v>
      </c>
      <c r="W198" s="1">
        <v>49</v>
      </c>
      <c r="X198" s="17">
        <v>63</v>
      </c>
    </row>
    <row r="199" spans="1:24" ht="12.75">
      <c r="A199" s="1" t="s">
        <v>291</v>
      </c>
      <c r="B199" s="2" t="s">
        <v>298</v>
      </c>
      <c r="C199" s="3">
        <v>36</v>
      </c>
      <c r="E199" s="4">
        <v>36</v>
      </c>
      <c r="G199" s="14">
        <v>281</v>
      </c>
      <c r="H199" s="1">
        <v>1157</v>
      </c>
      <c r="I199" s="1">
        <v>1134</v>
      </c>
      <c r="J199" s="1">
        <v>26</v>
      </c>
      <c r="K199" s="1">
        <f>SUM(K196:K198)</f>
        <v>170</v>
      </c>
      <c r="L199" s="1">
        <v>37</v>
      </c>
      <c r="M199" s="1">
        <v>1</v>
      </c>
      <c r="N199" s="1">
        <v>1441</v>
      </c>
      <c r="O199" s="17">
        <v>2806</v>
      </c>
      <c r="P199" s="1">
        <v>79</v>
      </c>
      <c r="Q199" s="1">
        <v>364</v>
      </c>
      <c r="R199" s="1">
        <v>352</v>
      </c>
      <c r="S199" s="1">
        <v>10</v>
      </c>
      <c r="T199" s="1">
        <v>84</v>
      </c>
      <c r="U199" s="1">
        <v>6</v>
      </c>
      <c r="V199" s="1">
        <v>0</v>
      </c>
      <c r="W199" s="1">
        <v>523</v>
      </c>
      <c r="X199" s="17">
        <v>895</v>
      </c>
    </row>
    <row r="200" spans="5:15" ht="12.75">
      <c r="E200" s="4" t="s">
        <v>28</v>
      </c>
      <c r="K200" s="1" t="s">
        <v>567</v>
      </c>
      <c r="O200" s="17" t="s">
        <v>567</v>
      </c>
    </row>
    <row r="201" spans="2:15" ht="12.75">
      <c r="B201" s="12" t="s">
        <v>299</v>
      </c>
      <c r="E201" s="4" t="s">
        <v>28</v>
      </c>
      <c r="K201" s="1" t="s">
        <v>567</v>
      </c>
      <c r="O201" s="17" t="s">
        <v>567</v>
      </c>
    </row>
    <row r="202" spans="1:24" ht="12.75">
      <c r="A202" s="1" t="s">
        <v>300</v>
      </c>
      <c r="D202" s="1" t="s">
        <v>301</v>
      </c>
      <c r="E202" s="4" t="s">
        <v>301</v>
      </c>
      <c r="F202" s="1" t="s">
        <v>302</v>
      </c>
      <c r="G202" s="14">
        <v>0</v>
      </c>
      <c r="H202" s="1">
        <v>29</v>
      </c>
      <c r="I202" s="1">
        <v>30</v>
      </c>
      <c r="J202" s="1">
        <v>1</v>
      </c>
      <c r="K202" s="1">
        <v>3</v>
      </c>
      <c r="L202" s="1">
        <v>0</v>
      </c>
      <c r="M202" s="1">
        <v>0</v>
      </c>
      <c r="N202" s="1">
        <v>36</v>
      </c>
      <c r="O202" s="17">
        <v>63</v>
      </c>
      <c r="P202" s="1">
        <v>0</v>
      </c>
      <c r="Q202" s="1">
        <v>20</v>
      </c>
      <c r="R202" s="1">
        <v>14</v>
      </c>
      <c r="S202" s="1">
        <v>0</v>
      </c>
      <c r="T202" s="1">
        <v>3</v>
      </c>
      <c r="U202" s="1">
        <v>0</v>
      </c>
      <c r="V202" s="1">
        <v>0</v>
      </c>
      <c r="W202" s="1">
        <v>15</v>
      </c>
      <c r="X202" s="17">
        <v>37</v>
      </c>
    </row>
    <row r="203" spans="1:24" ht="12.75">
      <c r="A203" s="1" t="s">
        <v>300</v>
      </c>
      <c r="D203" s="1" t="s">
        <v>303</v>
      </c>
      <c r="E203" s="4" t="s">
        <v>303</v>
      </c>
      <c r="F203" s="1" t="s">
        <v>304</v>
      </c>
      <c r="G203" s="14">
        <v>0</v>
      </c>
      <c r="H203" s="1">
        <v>7</v>
      </c>
      <c r="I203" s="1">
        <v>28</v>
      </c>
      <c r="J203" s="1">
        <v>0</v>
      </c>
      <c r="K203" s="1">
        <v>0</v>
      </c>
      <c r="L203" s="1">
        <v>0</v>
      </c>
      <c r="M203" s="1">
        <v>0</v>
      </c>
      <c r="N203" s="1">
        <v>35</v>
      </c>
      <c r="O203" s="17">
        <v>35</v>
      </c>
      <c r="P203" s="1">
        <v>0</v>
      </c>
      <c r="Q203" s="1">
        <v>1</v>
      </c>
      <c r="R203" s="1">
        <v>4</v>
      </c>
      <c r="S203" s="1">
        <v>0</v>
      </c>
      <c r="T203" s="1">
        <v>0</v>
      </c>
      <c r="U203" s="1">
        <v>0</v>
      </c>
      <c r="V203" s="1">
        <v>0</v>
      </c>
      <c r="W203" s="1">
        <v>5</v>
      </c>
      <c r="X203" s="17">
        <v>5</v>
      </c>
    </row>
    <row r="204" spans="1:24" ht="12.75">
      <c r="A204" s="1" t="s">
        <v>300</v>
      </c>
      <c r="D204" s="1" t="s">
        <v>305</v>
      </c>
      <c r="E204" s="4" t="s">
        <v>305</v>
      </c>
      <c r="F204" s="1" t="s">
        <v>306</v>
      </c>
      <c r="G204" s="14">
        <v>22</v>
      </c>
      <c r="H204" s="1">
        <v>23</v>
      </c>
      <c r="I204" s="1">
        <v>10</v>
      </c>
      <c r="J204" s="1">
        <v>1</v>
      </c>
      <c r="K204" s="1">
        <v>0</v>
      </c>
      <c r="L204" s="1">
        <v>1</v>
      </c>
      <c r="M204" s="1">
        <v>0</v>
      </c>
      <c r="N204" s="1">
        <v>20</v>
      </c>
      <c r="O204" s="17">
        <v>57</v>
      </c>
      <c r="P204" s="1">
        <v>1</v>
      </c>
      <c r="Q204" s="1">
        <v>3</v>
      </c>
      <c r="R204" s="1">
        <v>4</v>
      </c>
      <c r="S204" s="1">
        <v>0</v>
      </c>
      <c r="T204" s="1">
        <v>0</v>
      </c>
      <c r="U204" s="1">
        <v>0</v>
      </c>
      <c r="V204" s="1">
        <v>0</v>
      </c>
      <c r="W204" s="1">
        <v>7</v>
      </c>
      <c r="X204" s="17">
        <v>8</v>
      </c>
    </row>
    <row r="205" spans="1:24" ht="12.75">
      <c r="A205" s="1" t="s">
        <v>300</v>
      </c>
      <c r="D205" s="1" t="s">
        <v>307</v>
      </c>
      <c r="E205" s="4" t="s">
        <v>307</v>
      </c>
      <c r="F205" s="1" t="s">
        <v>308</v>
      </c>
      <c r="G205" s="14">
        <v>0</v>
      </c>
      <c r="H205" s="1">
        <v>3</v>
      </c>
      <c r="I205" s="1">
        <v>2</v>
      </c>
      <c r="J205" s="1">
        <v>0</v>
      </c>
      <c r="K205" s="1">
        <v>0</v>
      </c>
      <c r="L205" s="1">
        <v>1</v>
      </c>
      <c r="M205" s="1">
        <v>0</v>
      </c>
      <c r="N205" s="1">
        <v>3</v>
      </c>
      <c r="O205" s="17">
        <v>6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1</v>
      </c>
      <c r="V205" s="1">
        <v>0</v>
      </c>
      <c r="W205" s="1">
        <v>1</v>
      </c>
      <c r="X205" s="17">
        <v>1</v>
      </c>
    </row>
    <row r="206" spans="1:24" ht="12.75">
      <c r="A206" s="1" t="s">
        <v>300</v>
      </c>
      <c r="D206" s="1" t="s">
        <v>309</v>
      </c>
      <c r="E206" s="4" t="s">
        <v>309</v>
      </c>
      <c r="F206" s="1" t="s">
        <v>310</v>
      </c>
      <c r="G206" s="14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7">
        <v>1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7">
        <v>0</v>
      </c>
    </row>
    <row r="207" spans="1:24" ht="12.75">
      <c r="A207" s="1" t="s">
        <v>300</v>
      </c>
      <c r="D207" s="1" t="s">
        <v>311</v>
      </c>
      <c r="E207" s="4" t="s">
        <v>311</v>
      </c>
      <c r="F207" s="1" t="s">
        <v>312</v>
      </c>
      <c r="G207" s="14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7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7">
        <v>0</v>
      </c>
    </row>
    <row r="208" spans="1:24" ht="12.75">
      <c r="A208" s="1" t="s">
        <v>300</v>
      </c>
      <c r="B208" s="2" t="s">
        <v>313</v>
      </c>
      <c r="C208" s="3">
        <v>37</v>
      </c>
      <c r="E208" s="4">
        <v>37</v>
      </c>
      <c r="G208" s="14">
        <v>22</v>
      </c>
      <c r="H208" s="1">
        <v>62</v>
      </c>
      <c r="I208" s="1">
        <v>71</v>
      </c>
      <c r="J208" s="1">
        <v>2</v>
      </c>
      <c r="K208" s="1">
        <f>SUM(K202:K207)</f>
        <v>3</v>
      </c>
      <c r="L208" s="1">
        <v>2</v>
      </c>
      <c r="M208" s="1">
        <v>0</v>
      </c>
      <c r="N208" s="1">
        <v>95</v>
      </c>
      <c r="O208" s="17">
        <v>162</v>
      </c>
      <c r="P208" s="1">
        <v>1</v>
      </c>
      <c r="Q208" s="1">
        <v>24</v>
      </c>
      <c r="R208" s="1">
        <v>22</v>
      </c>
      <c r="S208" s="1">
        <v>0</v>
      </c>
      <c r="T208" s="1">
        <v>3</v>
      </c>
      <c r="U208" s="1">
        <v>1</v>
      </c>
      <c r="V208" s="1">
        <v>0</v>
      </c>
      <c r="W208" s="1">
        <v>28</v>
      </c>
      <c r="X208" s="17">
        <v>51</v>
      </c>
    </row>
    <row r="209" spans="5:15" ht="12.75">
      <c r="E209" s="4" t="s">
        <v>28</v>
      </c>
      <c r="K209" s="1" t="s">
        <v>567</v>
      </c>
      <c r="O209" s="17" t="s">
        <v>567</v>
      </c>
    </row>
    <row r="210" spans="2:15" ht="12.75">
      <c r="B210" s="12" t="s">
        <v>314</v>
      </c>
      <c r="E210" s="4" t="s">
        <v>28</v>
      </c>
      <c r="K210" s="1" t="s">
        <v>567</v>
      </c>
      <c r="O210" s="17" t="s">
        <v>567</v>
      </c>
    </row>
    <row r="211" spans="1:24" ht="12.75">
      <c r="A211" s="1" t="s">
        <v>315</v>
      </c>
      <c r="D211" s="1" t="s">
        <v>316</v>
      </c>
      <c r="E211" s="4" t="s">
        <v>316</v>
      </c>
      <c r="F211" s="1" t="s">
        <v>317</v>
      </c>
      <c r="G211" s="14">
        <v>0</v>
      </c>
      <c r="H211" s="1">
        <v>7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3</v>
      </c>
      <c r="O211" s="17">
        <v>9</v>
      </c>
      <c r="P211" s="1">
        <v>0</v>
      </c>
      <c r="Q211" s="1">
        <v>4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2</v>
      </c>
      <c r="X211" s="17">
        <v>4</v>
      </c>
    </row>
    <row r="212" spans="1:24" ht="12.75">
      <c r="A212" s="1" t="s">
        <v>315</v>
      </c>
      <c r="D212" s="1" t="s">
        <v>318</v>
      </c>
      <c r="E212" s="4" t="s">
        <v>318</v>
      </c>
      <c r="F212" s="1" t="s">
        <v>319</v>
      </c>
      <c r="G212" s="14">
        <v>0</v>
      </c>
      <c r="H212" s="1">
        <v>37</v>
      </c>
      <c r="I212" s="1">
        <v>12</v>
      </c>
      <c r="J212" s="1">
        <v>0</v>
      </c>
      <c r="K212" s="1">
        <v>4</v>
      </c>
      <c r="L212" s="1">
        <v>0</v>
      </c>
      <c r="M212" s="1">
        <v>0</v>
      </c>
      <c r="N212" s="1">
        <v>34</v>
      </c>
      <c r="O212" s="17">
        <v>53</v>
      </c>
      <c r="P212" s="1">
        <v>0</v>
      </c>
      <c r="Q212" s="1">
        <v>12</v>
      </c>
      <c r="R212" s="1">
        <v>5</v>
      </c>
      <c r="S212" s="1">
        <v>0</v>
      </c>
      <c r="T212" s="1">
        <v>0</v>
      </c>
      <c r="U212" s="1">
        <v>0</v>
      </c>
      <c r="V212" s="1">
        <v>0</v>
      </c>
      <c r="W212" s="1">
        <v>12</v>
      </c>
      <c r="X212" s="17">
        <v>17</v>
      </c>
    </row>
    <row r="213" spans="1:24" ht="12.75">
      <c r="A213" s="1" t="s">
        <v>315</v>
      </c>
      <c r="D213" s="1" t="s">
        <v>320</v>
      </c>
      <c r="E213" s="4" t="s">
        <v>320</v>
      </c>
      <c r="F213" s="1" t="s">
        <v>321</v>
      </c>
      <c r="G213" s="14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7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7">
        <v>0</v>
      </c>
    </row>
    <row r="214" spans="1:24" ht="12.75">
      <c r="A214" s="1" t="s">
        <v>315</v>
      </c>
      <c r="B214" s="2" t="s">
        <v>322</v>
      </c>
      <c r="C214" s="3">
        <v>38</v>
      </c>
      <c r="E214" s="4">
        <v>38</v>
      </c>
      <c r="G214" s="14">
        <v>0</v>
      </c>
      <c r="H214" s="1">
        <v>44</v>
      </c>
      <c r="I214" s="1">
        <v>14</v>
      </c>
      <c r="J214" s="1">
        <v>0</v>
      </c>
      <c r="K214" s="1">
        <f>SUM(K211:K213)</f>
        <v>4</v>
      </c>
      <c r="L214" s="1">
        <v>0</v>
      </c>
      <c r="M214" s="1">
        <v>0</v>
      </c>
      <c r="N214" s="1">
        <v>37</v>
      </c>
      <c r="O214" s="17">
        <v>62</v>
      </c>
      <c r="P214" s="1">
        <v>0</v>
      </c>
      <c r="Q214" s="1">
        <v>16</v>
      </c>
      <c r="R214" s="1">
        <v>5</v>
      </c>
      <c r="S214" s="1">
        <v>0</v>
      </c>
      <c r="T214" s="1">
        <v>0</v>
      </c>
      <c r="U214" s="1">
        <v>0</v>
      </c>
      <c r="V214" s="1">
        <v>0</v>
      </c>
      <c r="W214" s="1">
        <v>14</v>
      </c>
      <c r="X214" s="17">
        <v>21</v>
      </c>
    </row>
    <row r="215" spans="5:15" ht="12.75">
      <c r="E215" s="4" t="s">
        <v>28</v>
      </c>
      <c r="K215" s="1" t="s">
        <v>567</v>
      </c>
      <c r="O215" s="17" t="s">
        <v>567</v>
      </c>
    </row>
    <row r="216" spans="2:15" ht="12.75">
      <c r="B216" s="12" t="s">
        <v>323</v>
      </c>
      <c r="E216" s="4" t="s">
        <v>28</v>
      </c>
      <c r="K216" s="1" t="s">
        <v>567</v>
      </c>
      <c r="O216" s="17" t="s">
        <v>567</v>
      </c>
    </row>
    <row r="217" spans="1:24" ht="12.75">
      <c r="A217" s="1" t="s">
        <v>324</v>
      </c>
      <c r="D217" s="1" t="s">
        <v>325</v>
      </c>
      <c r="E217" s="4" t="s">
        <v>325</v>
      </c>
      <c r="F217" s="1" t="s">
        <v>326</v>
      </c>
      <c r="G217" s="14">
        <v>58</v>
      </c>
      <c r="H217" s="1">
        <v>145</v>
      </c>
      <c r="I217" s="1">
        <v>121</v>
      </c>
      <c r="J217" s="1">
        <v>6</v>
      </c>
      <c r="K217" s="1">
        <v>1</v>
      </c>
      <c r="L217" s="1">
        <v>129</v>
      </c>
      <c r="M217" s="1">
        <v>5</v>
      </c>
      <c r="N217" s="1">
        <v>216</v>
      </c>
      <c r="O217" s="17">
        <v>465</v>
      </c>
      <c r="P217" s="1">
        <v>17</v>
      </c>
      <c r="Q217" s="1">
        <v>63</v>
      </c>
      <c r="R217" s="1">
        <v>57</v>
      </c>
      <c r="S217" s="1">
        <v>3</v>
      </c>
      <c r="T217" s="1">
        <v>1</v>
      </c>
      <c r="U217" s="1">
        <v>60</v>
      </c>
      <c r="V217" s="1">
        <v>3</v>
      </c>
      <c r="W217" s="1">
        <v>81</v>
      </c>
      <c r="X217" s="17">
        <v>204</v>
      </c>
    </row>
    <row r="218" spans="1:24" ht="12.75">
      <c r="A218" s="1" t="s">
        <v>324</v>
      </c>
      <c r="D218" s="1" t="s">
        <v>327</v>
      </c>
      <c r="E218" s="4" t="s">
        <v>327</v>
      </c>
      <c r="F218" s="1" t="s">
        <v>328</v>
      </c>
      <c r="G218" s="14">
        <v>21</v>
      </c>
      <c r="H218" s="1">
        <v>10</v>
      </c>
      <c r="I218" s="1">
        <v>12</v>
      </c>
      <c r="J218" s="1">
        <v>0</v>
      </c>
      <c r="K218" s="1">
        <v>0</v>
      </c>
      <c r="L218" s="1">
        <v>0</v>
      </c>
      <c r="M218" s="1">
        <v>0</v>
      </c>
      <c r="N218" s="1">
        <v>39</v>
      </c>
      <c r="O218" s="17">
        <v>43</v>
      </c>
      <c r="P218" s="1">
        <v>2</v>
      </c>
      <c r="Q218" s="1">
        <v>4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6</v>
      </c>
      <c r="X218" s="17">
        <v>6</v>
      </c>
    </row>
    <row r="219" spans="1:24" ht="12.75">
      <c r="A219" s="1" t="s">
        <v>324</v>
      </c>
      <c r="D219" s="1" t="s">
        <v>329</v>
      </c>
      <c r="E219" s="4" t="s">
        <v>329</v>
      </c>
      <c r="F219" s="1" t="s">
        <v>330</v>
      </c>
      <c r="G219" s="14">
        <v>0</v>
      </c>
      <c r="H219" s="1">
        <v>20</v>
      </c>
      <c r="I219" s="1">
        <v>2</v>
      </c>
      <c r="J219" s="1">
        <v>0</v>
      </c>
      <c r="K219" s="1">
        <v>0</v>
      </c>
      <c r="L219" s="1">
        <v>0</v>
      </c>
      <c r="M219" s="1">
        <v>0</v>
      </c>
      <c r="N219" s="1">
        <v>14</v>
      </c>
      <c r="O219" s="17">
        <v>22</v>
      </c>
      <c r="P219" s="1">
        <v>0</v>
      </c>
      <c r="Q219" s="1">
        <v>4</v>
      </c>
      <c r="R219" s="1">
        <v>2</v>
      </c>
      <c r="S219" s="1">
        <v>0</v>
      </c>
      <c r="T219" s="1">
        <v>0</v>
      </c>
      <c r="U219" s="1">
        <v>0</v>
      </c>
      <c r="V219" s="1">
        <v>0</v>
      </c>
      <c r="W219" s="1">
        <v>6</v>
      </c>
      <c r="X219" s="17">
        <v>6</v>
      </c>
    </row>
    <row r="220" spans="1:24" ht="12.75">
      <c r="A220" s="1" t="s">
        <v>324</v>
      </c>
      <c r="D220" s="1" t="s">
        <v>331</v>
      </c>
      <c r="E220" s="4" t="s">
        <v>331</v>
      </c>
      <c r="F220" s="1" t="s">
        <v>332</v>
      </c>
      <c r="G220" s="14">
        <v>0</v>
      </c>
      <c r="H220" s="1">
        <v>2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>
        <v>3</v>
      </c>
      <c r="O220" s="17">
        <v>3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7">
        <v>0</v>
      </c>
    </row>
    <row r="221" spans="1:24" ht="12.75">
      <c r="A221" s="1" t="s">
        <v>324</v>
      </c>
      <c r="B221" s="2" t="s">
        <v>333</v>
      </c>
      <c r="C221" s="3">
        <v>39</v>
      </c>
      <c r="E221" s="4">
        <v>39</v>
      </c>
      <c r="G221" s="14">
        <v>79</v>
      </c>
      <c r="H221" s="1">
        <v>177</v>
      </c>
      <c r="I221" s="1">
        <v>136</v>
      </c>
      <c r="J221" s="1">
        <v>6</v>
      </c>
      <c r="K221" s="1">
        <f>SUM(K217:K220)</f>
        <v>1</v>
      </c>
      <c r="L221" s="1">
        <v>129</v>
      </c>
      <c r="M221" s="1">
        <v>5</v>
      </c>
      <c r="N221" s="1">
        <v>272</v>
      </c>
      <c r="O221" s="17">
        <v>533</v>
      </c>
      <c r="P221" s="1">
        <v>19</v>
      </c>
      <c r="Q221" s="1">
        <v>71</v>
      </c>
      <c r="R221" s="1">
        <v>59</v>
      </c>
      <c r="S221" s="1">
        <v>3</v>
      </c>
      <c r="T221" s="1">
        <v>1</v>
      </c>
      <c r="U221" s="1">
        <v>60</v>
      </c>
      <c r="V221" s="1">
        <v>3</v>
      </c>
      <c r="W221" s="1">
        <v>93</v>
      </c>
      <c r="X221" s="17">
        <v>216</v>
      </c>
    </row>
    <row r="222" spans="5:15" ht="12.75">
      <c r="E222" s="4" t="s">
        <v>28</v>
      </c>
      <c r="K222" s="1" t="s">
        <v>567</v>
      </c>
      <c r="O222" s="17" t="s">
        <v>567</v>
      </c>
    </row>
    <row r="223" spans="2:15" ht="12.75">
      <c r="B223" s="12" t="s">
        <v>334</v>
      </c>
      <c r="E223" s="4" t="s">
        <v>28</v>
      </c>
      <c r="K223" s="1" t="s">
        <v>567</v>
      </c>
      <c r="O223" s="17" t="s">
        <v>567</v>
      </c>
    </row>
    <row r="224" spans="1:24" ht="12.75">
      <c r="A224" s="1" t="s">
        <v>335</v>
      </c>
      <c r="D224" s="1" t="s">
        <v>336</v>
      </c>
      <c r="E224" s="4" t="s">
        <v>336</v>
      </c>
      <c r="F224" s="1" t="s">
        <v>337</v>
      </c>
      <c r="G224" s="14">
        <v>20</v>
      </c>
      <c r="H224" s="1">
        <v>12</v>
      </c>
      <c r="I224" s="1">
        <v>6</v>
      </c>
      <c r="J224" s="1">
        <v>0</v>
      </c>
      <c r="K224" s="1">
        <v>1</v>
      </c>
      <c r="L224" s="1">
        <v>0</v>
      </c>
      <c r="M224" s="1">
        <v>0</v>
      </c>
      <c r="N224" s="1">
        <v>34</v>
      </c>
      <c r="O224" s="17">
        <v>39</v>
      </c>
      <c r="P224" s="1">
        <v>3</v>
      </c>
      <c r="Q224" s="1">
        <v>2</v>
      </c>
      <c r="R224" s="1">
        <v>1</v>
      </c>
      <c r="S224" s="1">
        <v>0</v>
      </c>
      <c r="T224" s="1">
        <v>0</v>
      </c>
      <c r="U224" s="1">
        <v>0</v>
      </c>
      <c r="V224" s="1">
        <v>0</v>
      </c>
      <c r="W224" s="1">
        <v>6</v>
      </c>
      <c r="X224" s="17">
        <v>6</v>
      </c>
    </row>
    <row r="225" spans="1:24" ht="12.75">
      <c r="A225" s="1" t="s">
        <v>335</v>
      </c>
      <c r="D225" s="1" t="s">
        <v>338</v>
      </c>
      <c r="E225" s="4" t="s">
        <v>338</v>
      </c>
      <c r="F225" s="1" t="s">
        <v>339</v>
      </c>
      <c r="G225" s="14">
        <v>0</v>
      </c>
      <c r="H225" s="1">
        <v>42</v>
      </c>
      <c r="I225" s="1">
        <v>29</v>
      </c>
      <c r="J225" s="1">
        <v>2</v>
      </c>
      <c r="K225" s="1">
        <v>0</v>
      </c>
      <c r="L225" s="1">
        <v>0</v>
      </c>
      <c r="M225" s="1">
        <v>0</v>
      </c>
      <c r="N225" s="1">
        <v>36</v>
      </c>
      <c r="O225" s="17">
        <v>73</v>
      </c>
      <c r="P225" s="1">
        <v>0</v>
      </c>
      <c r="Q225" s="1">
        <v>30</v>
      </c>
      <c r="R225" s="1">
        <v>18</v>
      </c>
      <c r="S225" s="1">
        <v>0</v>
      </c>
      <c r="T225" s="1">
        <v>0</v>
      </c>
      <c r="U225" s="1">
        <v>0</v>
      </c>
      <c r="V225" s="1">
        <v>0</v>
      </c>
      <c r="W225" s="1">
        <v>22</v>
      </c>
      <c r="X225" s="17">
        <v>48</v>
      </c>
    </row>
    <row r="226" spans="1:24" ht="12.75">
      <c r="A226" s="1" t="s">
        <v>335</v>
      </c>
      <c r="D226" s="1" t="s">
        <v>340</v>
      </c>
      <c r="E226" s="4" t="s">
        <v>340</v>
      </c>
      <c r="F226" s="1" t="s">
        <v>341</v>
      </c>
      <c r="G226" s="14">
        <v>0</v>
      </c>
      <c r="H226" s="1">
        <v>607</v>
      </c>
      <c r="I226" s="1">
        <v>1259</v>
      </c>
      <c r="J226" s="1">
        <v>52</v>
      </c>
      <c r="K226" s="1">
        <v>284</v>
      </c>
      <c r="L226" s="1">
        <v>0</v>
      </c>
      <c r="M226" s="1">
        <v>9</v>
      </c>
      <c r="N226" s="1">
        <v>1097</v>
      </c>
      <c r="O226" s="17">
        <v>2211</v>
      </c>
      <c r="P226" s="1">
        <v>0</v>
      </c>
      <c r="Q226" s="1">
        <v>239</v>
      </c>
      <c r="R226" s="1">
        <v>423</v>
      </c>
      <c r="S226" s="1">
        <v>15</v>
      </c>
      <c r="T226" s="1">
        <v>119</v>
      </c>
      <c r="U226" s="1">
        <v>0</v>
      </c>
      <c r="V226" s="1">
        <v>3</v>
      </c>
      <c r="W226" s="1">
        <v>433</v>
      </c>
      <c r="X226" s="17">
        <v>799</v>
      </c>
    </row>
    <row r="227" spans="1:24" ht="12.75">
      <c r="A227" s="1" t="s">
        <v>335</v>
      </c>
      <c r="B227" s="2" t="s">
        <v>342</v>
      </c>
      <c r="C227" s="3">
        <v>40</v>
      </c>
      <c r="E227" s="4">
        <v>40</v>
      </c>
      <c r="G227" s="14">
        <v>20</v>
      </c>
      <c r="H227" s="1">
        <v>661</v>
      </c>
      <c r="I227" s="1">
        <v>1294</v>
      </c>
      <c r="J227" s="1">
        <v>54</v>
      </c>
      <c r="K227" s="1">
        <f>SUM(K224:K226)</f>
        <v>285</v>
      </c>
      <c r="L227" s="1">
        <v>0</v>
      </c>
      <c r="M227" s="1">
        <v>9</v>
      </c>
      <c r="N227" s="1">
        <v>1167</v>
      </c>
      <c r="O227" s="17">
        <v>2323</v>
      </c>
      <c r="P227" s="1">
        <v>3</v>
      </c>
      <c r="Q227" s="1">
        <v>271</v>
      </c>
      <c r="R227" s="1">
        <v>442</v>
      </c>
      <c r="S227" s="1">
        <v>15</v>
      </c>
      <c r="T227" s="1">
        <v>119</v>
      </c>
      <c r="U227" s="1">
        <v>0</v>
      </c>
      <c r="V227" s="1">
        <v>3</v>
      </c>
      <c r="W227" s="1">
        <v>461</v>
      </c>
      <c r="X227" s="17">
        <v>853</v>
      </c>
    </row>
    <row r="228" spans="5:15" ht="13.5" customHeight="1">
      <c r="E228" s="4" t="s">
        <v>28</v>
      </c>
      <c r="K228" s="1" t="s">
        <v>567</v>
      </c>
      <c r="O228" s="17" t="s">
        <v>567</v>
      </c>
    </row>
    <row r="229" spans="2:15" ht="12.75">
      <c r="B229" s="12" t="s">
        <v>343</v>
      </c>
      <c r="E229" s="4" t="s">
        <v>28</v>
      </c>
      <c r="K229" s="1" t="s">
        <v>567</v>
      </c>
      <c r="O229" s="17" t="s">
        <v>567</v>
      </c>
    </row>
    <row r="230" spans="1:24" ht="12.75">
      <c r="A230" s="1" t="s">
        <v>344</v>
      </c>
      <c r="D230" s="1" t="s">
        <v>345</v>
      </c>
      <c r="E230" s="4" t="s">
        <v>345</v>
      </c>
      <c r="F230" s="1" t="s">
        <v>346</v>
      </c>
      <c r="G230" s="14">
        <v>0</v>
      </c>
      <c r="H230" s="1">
        <v>12</v>
      </c>
      <c r="I230" s="1">
        <v>9</v>
      </c>
      <c r="J230" s="1">
        <v>0</v>
      </c>
      <c r="K230" s="1">
        <v>0</v>
      </c>
      <c r="L230" s="1">
        <v>0</v>
      </c>
      <c r="M230" s="1">
        <v>0</v>
      </c>
      <c r="N230" s="1">
        <v>21</v>
      </c>
      <c r="O230" s="17">
        <v>21</v>
      </c>
      <c r="P230" s="1">
        <v>0</v>
      </c>
      <c r="Q230" s="1">
        <v>3</v>
      </c>
      <c r="R230" s="1">
        <v>1</v>
      </c>
      <c r="S230" s="1">
        <v>0</v>
      </c>
      <c r="T230" s="1">
        <v>0</v>
      </c>
      <c r="U230" s="1">
        <v>0</v>
      </c>
      <c r="V230" s="1">
        <v>0</v>
      </c>
      <c r="W230" s="1">
        <v>4</v>
      </c>
      <c r="X230" s="17">
        <v>4</v>
      </c>
    </row>
    <row r="231" spans="1:24" ht="13.5" customHeight="1">
      <c r="A231" s="1" t="s">
        <v>344</v>
      </c>
      <c r="B231" s="2" t="s">
        <v>347</v>
      </c>
      <c r="C231" s="3">
        <v>41</v>
      </c>
      <c r="E231" s="4">
        <v>41</v>
      </c>
      <c r="G231" s="14">
        <v>0</v>
      </c>
      <c r="H231" s="1">
        <v>12</v>
      </c>
      <c r="I231" s="1">
        <v>9</v>
      </c>
      <c r="J231" s="1">
        <v>0</v>
      </c>
      <c r="K231" s="1">
        <f>SUM(K230)</f>
        <v>0</v>
      </c>
      <c r="L231" s="1">
        <v>0</v>
      </c>
      <c r="M231" s="1">
        <v>0</v>
      </c>
      <c r="N231" s="1">
        <v>21</v>
      </c>
      <c r="O231" s="17">
        <v>21</v>
      </c>
      <c r="P231" s="1">
        <v>0</v>
      </c>
      <c r="Q231" s="1">
        <v>3</v>
      </c>
      <c r="R231" s="1">
        <v>1</v>
      </c>
      <c r="S231" s="1">
        <v>0</v>
      </c>
      <c r="T231" s="1">
        <v>0</v>
      </c>
      <c r="U231" s="1">
        <v>0</v>
      </c>
      <c r="V231" s="1">
        <v>0</v>
      </c>
      <c r="W231" s="1">
        <v>4</v>
      </c>
      <c r="X231" s="17">
        <v>4</v>
      </c>
    </row>
    <row r="232" spans="5:15" ht="12.75">
      <c r="E232" s="4" t="s">
        <v>28</v>
      </c>
      <c r="K232" s="1" t="s">
        <v>567</v>
      </c>
      <c r="O232" s="17" t="s">
        <v>567</v>
      </c>
    </row>
    <row r="233" spans="2:15" ht="12.75">
      <c r="B233" s="12" t="s">
        <v>348</v>
      </c>
      <c r="E233" s="4" t="s">
        <v>28</v>
      </c>
      <c r="K233" s="1" t="s">
        <v>567</v>
      </c>
      <c r="O233" s="17" t="s">
        <v>567</v>
      </c>
    </row>
    <row r="234" spans="1:24" ht="12.75">
      <c r="A234" s="1" t="s">
        <v>349</v>
      </c>
      <c r="D234" s="1" t="s">
        <v>350</v>
      </c>
      <c r="E234" s="4" t="s">
        <v>350</v>
      </c>
      <c r="F234" s="1" t="s">
        <v>351</v>
      </c>
      <c r="G234" s="14">
        <v>4</v>
      </c>
      <c r="H234" s="1">
        <v>83</v>
      </c>
      <c r="I234" s="1">
        <v>87</v>
      </c>
      <c r="J234" s="1">
        <v>0</v>
      </c>
      <c r="K234" s="1">
        <v>65</v>
      </c>
      <c r="L234" s="1">
        <v>0</v>
      </c>
      <c r="M234" s="1">
        <v>0</v>
      </c>
      <c r="N234" s="1">
        <v>120</v>
      </c>
      <c r="O234" s="17">
        <v>239</v>
      </c>
      <c r="P234" s="1">
        <v>0</v>
      </c>
      <c r="Q234" s="1">
        <v>25</v>
      </c>
      <c r="R234" s="1">
        <v>14</v>
      </c>
      <c r="S234" s="1">
        <v>0</v>
      </c>
      <c r="T234" s="1">
        <v>19</v>
      </c>
      <c r="U234" s="1">
        <v>0</v>
      </c>
      <c r="V234" s="1">
        <v>0</v>
      </c>
      <c r="W234" s="1">
        <v>39</v>
      </c>
      <c r="X234" s="17">
        <v>58</v>
      </c>
    </row>
    <row r="235" spans="1:24" ht="12" customHeight="1">
      <c r="A235" s="1" t="s">
        <v>349</v>
      </c>
      <c r="B235" s="2" t="s">
        <v>352</v>
      </c>
      <c r="C235" s="3">
        <v>43</v>
      </c>
      <c r="E235" s="4">
        <v>43</v>
      </c>
      <c r="G235" s="14">
        <v>4</v>
      </c>
      <c r="H235" s="1">
        <v>83</v>
      </c>
      <c r="I235" s="1">
        <v>87</v>
      </c>
      <c r="J235" s="1">
        <v>0</v>
      </c>
      <c r="K235" s="1">
        <f>SUM(K234)</f>
        <v>65</v>
      </c>
      <c r="L235" s="1">
        <v>0</v>
      </c>
      <c r="M235" s="1">
        <v>0</v>
      </c>
      <c r="N235" s="1">
        <v>120</v>
      </c>
      <c r="O235" s="17">
        <v>239</v>
      </c>
      <c r="P235" s="1">
        <v>0</v>
      </c>
      <c r="Q235" s="1">
        <v>25</v>
      </c>
      <c r="R235" s="1">
        <v>14</v>
      </c>
      <c r="S235" s="1">
        <v>0</v>
      </c>
      <c r="T235" s="1">
        <v>19</v>
      </c>
      <c r="U235" s="1">
        <v>0</v>
      </c>
      <c r="V235" s="1">
        <v>0</v>
      </c>
      <c r="W235" s="1">
        <v>39</v>
      </c>
      <c r="X235" s="17">
        <v>58</v>
      </c>
    </row>
    <row r="236" spans="5:15" ht="12.75">
      <c r="E236" s="4" t="s">
        <v>28</v>
      </c>
      <c r="K236" s="1" t="s">
        <v>567</v>
      </c>
      <c r="O236" s="17" t="s">
        <v>567</v>
      </c>
    </row>
    <row r="237" spans="2:15" ht="12.75">
      <c r="B237" s="12" t="s">
        <v>353</v>
      </c>
      <c r="E237" s="4" t="s">
        <v>28</v>
      </c>
      <c r="K237" s="1" t="s">
        <v>567</v>
      </c>
      <c r="O237" s="17" t="s">
        <v>567</v>
      </c>
    </row>
    <row r="238" spans="1:24" ht="12.75">
      <c r="A238" s="1" t="s">
        <v>354</v>
      </c>
      <c r="D238" s="1" t="s">
        <v>355</v>
      </c>
      <c r="E238" s="4" t="s">
        <v>355</v>
      </c>
      <c r="F238" s="1" t="s">
        <v>356</v>
      </c>
      <c r="G238" s="14">
        <v>0</v>
      </c>
      <c r="H238" s="1">
        <v>17</v>
      </c>
      <c r="I238" s="1">
        <v>146</v>
      </c>
      <c r="J238" s="1">
        <v>5</v>
      </c>
      <c r="K238" s="1">
        <v>4</v>
      </c>
      <c r="L238" s="1">
        <v>0</v>
      </c>
      <c r="M238" s="1">
        <v>0</v>
      </c>
      <c r="N238" s="1">
        <v>102</v>
      </c>
      <c r="O238" s="17">
        <v>172</v>
      </c>
      <c r="P238" s="1">
        <v>0</v>
      </c>
      <c r="Q238" s="1">
        <v>2</v>
      </c>
      <c r="R238" s="1">
        <v>79</v>
      </c>
      <c r="S238" s="1">
        <v>2</v>
      </c>
      <c r="T238" s="1">
        <v>5</v>
      </c>
      <c r="U238" s="1">
        <v>0</v>
      </c>
      <c r="V238" s="1">
        <v>0</v>
      </c>
      <c r="W238" s="1">
        <v>43</v>
      </c>
      <c r="X238" s="17">
        <v>88</v>
      </c>
    </row>
    <row r="239" spans="1:24" ht="12.75">
      <c r="A239" s="1" t="s">
        <v>354</v>
      </c>
      <c r="D239" s="1" t="s">
        <v>357</v>
      </c>
      <c r="E239" s="4" t="s">
        <v>357</v>
      </c>
      <c r="F239" s="1" t="s">
        <v>358</v>
      </c>
      <c r="G239" s="14">
        <v>0</v>
      </c>
      <c r="H239" s="1">
        <v>3</v>
      </c>
      <c r="I239" s="1">
        <v>29</v>
      </c>
      <c r="J239" s="1">
        <v>0</v>
      </c>
      <c r="K239" s="1">
        <v>1</v>
      </c>
      <c r="L239" s="1">
        <v>0</v>
      </c>
      <c r="M239" s="1">
        <v>0</v>
      </c>
      <c r="N239" s="1">
        <v>32</v>
      </c>
      <c r="O239" s="17">
        <v>33</v>
      </c>
      <c r="P239" s="1">
        <v>0</v>
      </c>
      <c r="Q239" s="1">
        <v>0</v>
      </c>
      <c r="R239" s="1">
        <v>2</v>
      </c>
      <c r="S239" s="1">
        <v>0</v>
      </c>
      <c r="T239" s="1">
        <v>0</v>
      </c>
      <c r="U239" s="1">
        <v>0</v>
      </c>
      <c r="V239" s="1">
        <v>0</v>
      </c>
      <c r="W239" s="1">
        <v>2</v>
      </c>
      <c r="X239" s="17">
        <v>2</v>
      </c>
    </row>
    <row r="240" spans="1:24" ht="12.75">
      <c r="A240" s="1" t="s">
        <v>354</v>
      </c>
      <c r="D240" s="1" t="s">
        <v>359</v>
      </c>
      <c r="E240" s="4" t="s">
        <v>359</v>
      </c>
      <c r="F240" s="1" t="s">
        <v>360</v>
      </c>
      <c r="G240" s="14">
        <v>0</v>
      </c>
      <c r="H240" s="1">
        <v>23</v>
      </c>
      <c r="I240" s="1">
        <v>13</v>
      </c>
      <c r="J240" s="1">
        <v>0</v>
      </c>
      <c r="K240" s="1">
        <v>2</v>
      </c>
      <c r="L240" s="1">
        <v>7</v>
      </c>
      <c r="M240" s="1">
        <v>0</v>
      </c>
      <c r="N240" s="1">
        <v>38</v>
      </c>
      <c r="O240" s="17">
        <v>45</v>
      </c>
      <c r="P240" s="1">
        <v>0</v>
      </c>
      <c r="Q240" s="1">
        <v>7</v>
      </c>
      <c r="R240" s="1">
        <v>2</v>
      </c>
      <c r="S240" s="1">
        <v>0</v>
      </c>
      <c r="T240" s="1">
        <v>0</v>
      </c>
      <c r="U240" s="1">
        <v>3</v>
      </c>
      <c r="V240" s="1">
        <v>0</v>
      </c>
      <c r="W240" s="1">
        <v>10</v>
      </c>
      <c r="X240" s="17">
        <v>12</v>
      </c>
    </row>
    <row r="241" spans="1:24" ht="12.75">
      <c r="A241" s="1" t="s">
        <v>354</v>
      </c>
      <c r="B241" s="2" t="s">
        <v>361</v>
      </c>
      <c r="C241" s="3">
        <v>44</v>
      </c>
      <c r="E241" s="4">
        <v>44</v>
      </c>
      <c r="G241" s="14">
        <v>0</v>
      </c>
      <c r="H241" s="1">
        <v>43</v>
      </c>
      <c r="I241" s="1">
        <v>188</v>
      </c>
      <c r="J241" s="1">
        <v>5</v>
      </c>
      <c r="K241" s="1">
        <f>SUM(K238:K240)</f>
        <v>7</v>
      </c>
      <c r="L241" s="1">
        <v>7</v>
      </c>
      <c r="M241" s="1">
        <v>0</v>
      </c>
      <c r="N241" s="1">
        <v>172</v>
      </c>
      <c r="O241" s="17">
        <v>250</v>
      </c>
      <c r="P241" s="1">
        <v>0</v>
      </c>
      <c r="Q241" s="1">
        <v>9</v>
      </c>
      <c r="R241" s="1">
        <v>83</v>
      </c>
      <c r="S241" s="1">
        <v>2</v>
      </c>
      <c r="T241" s="1">
        <v>5</v>
      </c>
      <c r="U241" s="1">
        <v>3</v>
      </c>
      <c r="V241" s="1">
        <v>0</v>
      </c>
      <c r="W241" s="1">
        <v>55</v>
      </c>
      <c r="X241" s="17">
        <v>102</v>
      </c>
    </row>
    <row r="242" spans="5:15" ht="12.75">
      <c r="E242" s="4" t="s">
        <v>28</v>
      </c>
      <c r="K242" s="1" t="s">
        <v>567</v>
      </c>
      <c r="O242" s="17" t="s">
        <v>567</v>
      </c>
    </row>
    <row r="243" spans="2:15" ht="12.75">
      <c r="B243" s="12" t="s">
        <v>362</v>
      </c>
      <c r="E243" s="4" t="s">
        <v>28</v>
      </c>
      <c r="K243" s="1" t="s">
        <v>567</v>
      </c>
      <c r="O243" s="17" t="s">
        <v>567</v>
      </c>
    </row>
    <row r="244" spans="1:24" ht="12.75">
      <c r="A244" s="1" t="s">
        <v>363</v>
      </c>
      <c r="D244" s="1" t="s">
        <v>364</v>
      </c>
      <c r="E244" s="4" t="s">
        <v>364</v>
      </c>
      <c r="F244" s="1" t="s">
        <v>365</v>
      </c>
      <c r="G244" s="14">
        <v>21</v>
      </c>
      <c r="H244" s="1">
        <v>123</v>
      </c>
      <c r="I244" s="1">
        <v>224</v>
      </c>
      <c r="J244" s="1">
        <v>8</v>
      </c>
      <c r="K244" s="1">
        <v>27</v>
      </c>
      <c r="L244" s="1">
        <v>494</v>
      </c>
      <c r="M244" s="1">
        <v>2</v>
      </c>
      <c r="N244" s="1">
        <v>715</v>
      </c>
      <c r="O244" s="17">
        <v>899</v>
      </c>
      <c r="P244" s="1">
        <v>3</v>
      </c>
      <c r="Q244" s="1">
        <v>38</v>
      </c>
      <c r="R244" s="1">
        <v>67</v>
      </c>
      <c r="S244" s="1">
        <v>1</v>
      </c>
      <c r="T244" s="1">
        <v>17</v>
      </c>
      <c r="U244" s="1">
        <v>174</v>
      </c>
      <c r="V244" s="1">
        <v>0</v>
      </c>
      <c r="W244" s="1">
        <v>246</v>
      </c>
      <c r="X244" s="17">
        <v>300</v>
      </c>
    </row>
    <row r="245" spans="1:24" ht="12.75">
      <c r="A245" s="1" t="s">
        <v>363</v>
      </c>
      <c r="D245" s="1" t="s">
        <v>366</v>
      </c>
      <c r="E245" s="4" t="s">
        <v>366</v>
      </c>
      <c r="F245" s="1" t="s">
        <v>367</v>
      </c>
      <c r="G245" s="14">
        <v>22</v>
      </c>
      <c r="H245" s="1">
        <v>22</v>
      </c>
      <c r="I245" s="1">
        <v>19</v>
      </c>
      <c r="J245" s="1">
        <v>4</v>
      </c>
      <c r="K245" s="1">
        <v>3</v>
      </c>
      <c r="L245" s="1">
        <v>4</v>
      </c>
      <c r="M245" s="1">
        <v>0</v>
      </c>
      <c r="N245" s="1">
        <v>49</v>
      </c>
      <c r="O245" s="17">
        <v>74</v>
      </c>
      <c r="P245" s="1">
        <v>15</v>
      </c>
      <c r="Q245" s="1">
        <v>5</v>
      </c>
      <c r="R245" s="1">
        <v>12</v>
      </c>
      <c r="S245" s="1">
        <v>0</v>
      </c>
      <c r="T245" s="1">
        <v>2</v>
      </c>
      <c r="U245" s="1">
        <v>2</v>
      </c>
      <c r="V245" s="1">
        <v>0</v>
      </c>
      <c r="W245" s="1">
        <v>16</v>
      </c>
      <c r="X245" s="17">
        <v>36</v>
      </c>
    </row>
    <row r="246" spans="1:24" ht="12.75">
      <c r="A246" s="1" t="s">
        <v>363</v>
      </c>
      <c r="B246" s="2" t="s">
        <v>368</v>
      </c>
      <c r="C246" s="3">
        <v>45</v>
      </c>
      <c r="E246" s="4">
        <v>45</v>
      </c>
      <c r="G246" s="14">
        <v>43</v>
      </c>
      <c r="H246" s="1">
        <v>145</v>
      </c>
      <c r="I246" s="1">
        <v>243</v>
      </c>
      <c r="J246" s="1">
        <v>12</v>
      </c>
      <c r="K246" s="1">
        <f>SUM(K244:K245)</f>
        <v>30</v>
      </c>
      <c r="L246" s="1">
        <v>498</v>
      </c>
      <c r="M246" s="1">
        <v>2</v>
      </c>
      <c r="N246" s="1">
        <v>764</v>
      </c>
      <c r="O246" s="17">
        <v>973</v>
      </c>
      <c r="P246" s="1">
        <v>18</v>
      </c>
      <c r="Q246" s="1">
        <v>43</v>
      </c>
      <c r="R246" s="1">
        <v>79</v>
      </c>
      <c r="S246" s="1">
        <v>1</v>
      </c>
      <c r="T246" s="1">
        <v>19</v>
      </c>
      <c r="U246" s="1">
        <v>176</v>
      </c>
      <c r="V246" s="1">
        <v>0</v>
      </c>
      <c r="W246" s="1">
        <v>262</v>
      </c>
      <c r="X246" s="17">
        <v>336</v>
      </c>
    </row>
    <row r="247" spans="5:15" ht="12.75">
      <c r="E247" s="4" t="s">
        <v>28</v>
      </c>
      <c r="K247" s="1" t="s">
        <v>567</v>
      </c>
      <c r="O247" s="17" t="s">
        <v>567</v>
      </c>
    </row>
    <row r="248" spans="2:15" ht="12.75">
      <c r="B248" s="12" t="s">
        <v>369</v>
      </c>
      <c r="E248" s="4" t="s">
        <v>28</v>
      </c>
      <c r="K248" s="1" t="s">
        <v>567</v>
      </c>
      <c r="O248" s="17" t="s">
        <v>567</v>
      </c>
    </row>
    <row r="249" spans="1:24" ht="12.75">
      <c r="A249" s="1" t="s">
        <v>370</v>
      </c>
      <c r="D249" s="1" t="s">
        <v>371</v>
      </c>
      <c r="E249" s="4" t="s">
        <v>371</v>
      </c>
      <c r="F249" s="1" t="s">
        <v>372</v>
      </c>
      <c r="G249" s="14">
        <v>0</v>
      </c>
      <c r="H249" s="1">
        <v>47</v>
      </c>
      <c r="I249" s="1">
        <v>64</v>
      </c>
      <c r="J249" s="1">
        <v>2</v>
      </c>
      <c r="K249" s="1">
        <v>4</v>
      </c>
      <c r="L249" s="1">
        <v>34</v>
      </c>
      <c r="M249" s="1">
        <v>0</v>
      </c>
      <c r="N249" s="1">
        <v>66</v>
      </c>
      <c r="O249" s="17">
        <v>151</v>
      </c>
      <c r="P249" s="1">
        <v>0</v>
      </c>
      <c r="Q249" s="1">
        <v>15</v>
      </c>
      <c r="R249" s="1">
        <v>25</v>
      </c>
      <c r="S249" s="1">
        <v>0</v>
      </c>
      <c r="T249" s="1">
        <v>8</v>
      </c>
      <c r="U249" s="1">
        <v>20</v>
      </c>
      <c r="V249" s="1">
        <v>0</v>
      </c>
      <c r="W249" s="1">
        <v>28</v>
      </c>
      <c r="X249" s="17">
        <v>68</v>
      </c>
    </row>
    <row r="250" spans="1:24" ht="12.75">
      <c r="A250" s="1" t="s">
        <v>370</v>
      </c>
      <c r="D250" s="1" t="s">
        <v>373</v>
      </c>
      <c r="E250" s="4" t="s">
        <v>373</v>
      </c>
      <c r="F250" s="1" t="s">
        <v>374</v>
      </c>
      <c r="G250" s="14">
        <v>0</v>
      </c>
      <c r="H250" s="1">
        <v>159</v>
      </c>
      <c r="I250" s="1">
        <v>64</v>
      </c>
      <c r="J250" s="1">
        <v>1</v>
      </c>
      <c r="K250" s="1">
        <v>1</v>
      </c>
      <c r="L250" s="1">
        <v>0</v>
      </c>
      <c r="M250" s="1">
        <v>0</v>
      </c>
      <c r="N250" s="1">
        <v>121</v>
      </c>
      <c r="O250" s="17">
        <v>225</v>
      </c>
      <c r="P250" s="1">
        <v>0</v>
      </c>
      <c r="Q250" s="1">
        <v>36</v>
      </c>
      <c r="R250" s="1">
        <v>26</v>
      </c>
      <c r="S250" s="1">
        <v>0</v>
      </c>
      <c r="T250" s="1">
        <v>0</v>
      </c>
      <c r="U250" s="1">
        <v>0</v>
      </c>
      <c r="V250" s="1">
        <v>0</v>
      </c>
      <c r="W250" s="1">
        <v>38</v>
      </c>
      <c r="X250" s="17">
        <v>62</v>
      </c>
    </row>
    <row r="251" spans="1:24" ht="12.75">
      <c r="A251" s="1" t="s">
        <v>370</v>
      </c>
      <c r="D251" s="1" t="s">
        <v>375</v>
      </c>
      <c r="E251" s="4" t="s">
        <v>375</v>
      </c>
      <c r="F251" s="1" t="s">
        <v>376</v>
      </c>
      <c r="G251" s="14">
        <v>0</v>
      </c>
      <c r="H251" s="1">
        <v>0</v>
      </c>
      <c r="I251" s="1">
        <v>14</v>
      </c>
      <c r="J251" s="1">
        <v>0</v>
      </c>
      <c r="K251" s="1">
        <v>0</v>
      </c>
      <c r="L251" s="1">
        <v>0</v>
      </c>
      <c r="M251" s="1">
        <v>0</v>
      </c>
      <c r="N251" s="1">
        <v>8</v>
      </c>
      <c r="O251" s="17">
        <v>14</v>
      </c>
      <c r="P251" s="1">
        <v>0</v>
      </c>
      <c r="Q251" s="1">
        <v>6</v>
      </c>
      <c r="R251" s="1">
        <v>7</v>
      </c>
      <c r="S251" s="1">
        <v>0</v>
      </c>
      <c r="T251" s="1">
        <v>0</v>
      </c>
      <c r="U251" s="1">
        <v>0</v>
      </c>
      <c r="V251" s="1">
        <v>0</v>
      </c>
      <c r="W251" s="1">
        <v>6</v>
      </c>
      <c r="X251" s="17">
        <v>13</v>
      </c>
    </row>
    <row r="252" spans="1:24" ht="12.75">
      <c r="A252" s="1" t="s">
        <v>370</v>
      </c>
      <c r="D252" s="1" t="s">
        <v>377</v>
      </c>
      <c r="E252" s="4" t="s">
        <v>377</v>
      </c>
      <c r="F252" s="1" t="s">
        <v>378</v>
      </c>
      <c r="G252" s="14">
        <v>0</v>
      </c>
      <c r="H252" s="1">
        <v>9</v>
      </c>
      <c r="I252" s="1">
        <v>19</v>
      </c>
      <c r="J252" s="1">
        <v>2</v>
      </c>
      <c r="K252" s="1">
        <v>1</v>
      </c>
      <c r="L252" s="1">
        <v>19</v>
      </c>
      <c r="M252" s="1">
        <v>0</v>
      </c>
      <c r="N252" s="1">
        <v>39</v>
      </c>
      <c r="O252" s="17">
        <v>50</v>
      </c>
      <c r="P252" s="1">
        <v>0</v>
      </c>
      <c r="Q252" s="1">
        <v>0</v>
      </c>
      <c r="R252" s="1">
        <v>7</v>
      </c>
      <c r="S252" s="1">
        <v>0</v>
      </c>
      <c r="T252" s="1">
        <v>0</v>
      </c>
      <c r="U252" s="1">
        <v>17</v>
      </c>
      <c r="V252" s="1">
        <v>0</v>
      </c>
      <c r="W252" s="1">
        <v>17</v>
      </c>
      <c r="X252" s="17">
        <v>24</v>
      </c>
    </row>
    <row r="253" spans="1:24" ht="12.75">
      <c r="A253" s="1" t="s">
        <v>370</v>
      </c>
      <c r="B253" s="2" t="s">
        <v>379</v>
      </c>
      <c r="C253" s="3">
        <v>46</v>
      </c>
      <c r="E253" s="4">
        <v>46</v>
      </c>
      <c r="G253" s="14">
        <v>0</v>
      </c>
      <c r="H253" s="1">
        <v>215</v>
      </c>
      <c r="I253" s="1">
        <v>161</v>
      </c>
      <c r="J253" s="1">
        <v>5</v>
      </c>
      <c r="K253" s="1">
        <f>SUM(K249:K252)</f>
        <v>6</v>
      </c>
      <c r="L253" s="1">
        <v>53</v>
      </c>
      <c r="M253" s="1">
        <v>0</v>
      </c>
      <c r="N253" s="1">
        <v>234</v>
      </c>
      <c r="O253" s="17">
        <v>440</v>
      </c>
      <c r="P253" s="1">
        <v>0</v>
      </c>
      <c r="Q253" s="1">
        <v>57</v>
      </c>
      <c r="R253" s="1">
        <v>65</v>
      </c>
      <c r="S253" s="1">
        <v>0</v>
      </c>
      <c r="T253" s="1">
        <v>8</v>
      </c>
      <c r="U253" s="1">
        <v>37</v>
      </c>
      <c r="V253" s="1">
        <v>0</v>
      </c>
      <c r="W253" s="1">
        <v>89</v>
      </c>
      <c r="X253" s="17">
        <v>167</v>
      </c>
    </row>
    <row r="254" spans="5:15" ht="12.75">
      <c r="E254" s="4" t="s">
        <v>28</v>
      </c>
      <c r="K254" s="1" t="s">
        <v>567</v>
      </c>
      <c r="O254" s="17" t="s">
        <v>567</v>
      </c>
    </row>
    <row r="255" spans="2:15" ht="12.75">
      <c r="B255" s="12" t="s">
        <v>380</v>
      </c>
      <c r="E255" s="4" t="s">
        <v>28</v>
      </c>
      <c r="K255" s="1" t="s">
        <v>567</v>
      </c>
      <c r="O255" s="17" t="s">
        <v>567</v>
      </c>
    </row>
    <row r="256" spans="1:24" ht="12.75">
      <c r="A256" s="1" t="s">
        <v>381</v>
      </c>
      <c r="D256" s="1" t="s">
        <v>382</v>
      </c>
      <c r="E256" s="4" t="s">
        <v>382</v>
      </c>
      <c r="F256" s="1" t="s">
        <v>383</v>
      </c>
      <c r="G256" s="14">
        <v>1</v>
      </c>
      <c r="H256" s="1">
        <v>11</v>
      </c>
      <c r="I256" s="1">
        <v>25</v>
      </c>
      <c r="J256" s="1">
        <v>0</v>
      </c>
      <c r="K256" s="1">
        <v>1</v>
      </c>
      <c r="L256" s="1">
        <v>7</v>
      </c>
      <c r="M256" s="1">
        <v>0</v>
      </c>
      <c r="N256" s="1">
        <v>36</v>
      </c>
      <c r="O256" s="17">
        <v>45</v>
      </c>
      <c r="P256" s="1">
        <v>0</v>
      </c>
      <c r="Q256" s="1">
        <v>3</v>
      </c>
      <c r="R256" s="1">
        <v>9</v>
      </c>
      <c r="S256" s="1">
        <v>0</v>
      </c>
      <c r="T256" s="1">
        <v>0</v>
      </c>
      <c r="U256" s="1">
        <v>3</v>
      </c>
      <c r="V256" s="1">
        <v>0</v>
      </c>
      <c r="W256" s="1">
        <v>13</v>
      </c>
      <c r="X256" s="17">
        <v>15</v>
      </c>
    </row>
    <row r="257" spans="1:24" ht="12.75">
      <c r="A257" s="1" t="s">
        <v>381</v>
      </c>
      <c r="D257" s="1" t="s">
        <v>384</v>
      </c>
      <c r="E257" s="4" t="s">
        <v>384</v>
      </c>
      <c r="F257" s="1" t="s">
        <v>385</v>
      </c>
      <c r="G257" s="14">
        <v>0</v>
      </c>
      <c r="H257" s="1">
        <v>67</v>
      </c>
      <c r="I257" s="1">
        <v>16</v>
      </c>
      <c r="J257" s="1">
        <v>2</v>
      </c>
      <c r="K257" s="1">
        <v>0</v>
      </c>
      <c r="L257" s="1">
        <v>0</v>
      </c>
      <c r="M257" s="1">
        <v>1</v>
      </c>
      <c r="N257" s="1">
        <v>22</v>
      </c>
      <c r="O257" s="17">
        <v>86</v>
      </c>
      <c r="P257" s="1">
        <v>0</v>
      </c>
      <c r="Q257" s="1">
        <v>15</v>
      </c>
      <c r="R257" s="1">
        <v>3</v>
      </c>
      <c r="S257" s="1">
        <v>1</v>
      </c>
      <c r="T257" s="1">
        <v>0</v>
      </c>
      <c r="U257" s="1">
        <v>0</v>
      </c>
      <c r="V257" s="1">
        <v>0</v>
      </c>
      <c r="W257" s="1">
        <v>10</v>
      </c>
      <c r="X257" s="17">
        <v>19</v>
      </c>
    </row>
    <row r="258" spans="1:24" ht="12.75">
      <c r="A258" s="1" t="s">
        <v>381</v>
      </c>
      <c r="D258" s="1" t="s">
        <v>386</v>
      </c>
      <c r="E258" s="4" t="s">
        <v>386</v>
      </c>
      <c r="F258" s="1" t="s">
        <v>387</v>
      </c>
      <c r="G258" s="14">
        <v>0</v>
      </c>
      <c r="H258" s="1">
        <v>11</v>
      </c>
      <c r="I258" s="1">
        <v>4</v>
      </c>
      <c r="J258" s="1">
        <v>0</v>
      </c>
      <c r="K258" s="1">
        <v>0</v>
      </c>
      <c r="L258" s="1">
        <v>17</v>
      </c>
      <c r="M258" s="1">
        <v>0</v>
      </c>
      <c r="N258" s="1">
        <v>13</v>
      </c>
      <c r="O258" s="17">
        <v>32</v>
      </c>
      <c r="P258" s="1">
        <v>0</v>
      </c>
      <c r="Q258" s="1">
        <v>4</v>
      </c>
      <c r="R258" s="1">
        <v>1</v>
      </c>
      <c r="S258" s="1">
        <v>0</v>
      </c>
      <c r="T258" s="1">
        <v>0</v>
      </c>
      <c r="U258" s="1">
        <v>10</v>
      </c>
      <c r="V258" s="1">
        <v>0</v>
      </c>
      <c r="W258" s="1">
        <v>9</v>
      </c>
      <c r="X258" s="17">
        <v>15</v>
      </c>
    </row>
    <row r="259" spans="1:24" ht="12.75">
      <c r="A259" s="1" t="s">
        <v>381</v>
      </c>
      <c r="D259" s="1" t="s">
        <v>388</v>
      </c>
      <c r="E259" s="4" t="s">
        <v>388</v>
      </c>
      <c r="F259" s="1" t="s">
        <v>389</v>
      </c>
      <c r="G259" s="14">
        <v>0</v>
      </c>
      <c r="H259" s="1">
        <v>7</v>
      </c>
      <c r="I259" s="1">
        <v>7</v>
      </c>
      <c r="J259" s="1">
        <v>3</v>
      </c>
      <c r="K259" s="1">
        <v>4</v>
      </c>
      <c r="L259" s="1">
        <v>0</v>
      </c>
      <c r="M259" s="1">
        <v>0</v>
      </c>
      <c r="N259" s="1">
        <v>13</v>
      </c>
      <c r="O259" s="17">
        <v>21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0</v>
      </c>
      <c r="W259" s="1">
        <v>1</v>
      </c>
      <c r="X259" s="17">
        <v>1</v>
      </c>
    </row>
    <row r="260" spans="1:24" ht="12.75">
      <c r="A260" s="1" t="s">
        <v>381</v>
      </c>
      <c r="D260" s="1" t="s">
        <v>390</v>
      </c>
      <c r="E260" s="4" t="s">
        <v>390</v>
      </c>
      <c r="F260" s="1" t="s">
        <v>391</v>
      </c>
      <c r="G260" s="14">
        <v>3</v>
      </c>
      <c r="H260" s="1">
        <v>19</v>
      </c>
      <c r="I260" s="1">
        <v>9</v>
      </c>
      <c r="J260" s="1">
        <v>0</v>
      </c>
      <c r="K260" s="1">
        <v>0</v>
      </c>
      <c r="L260" s="1">
        <v>6</v>
      </c>
      <c r="M260" s="1">
        <v>0</v>
      </c>
      <c r="N260" s="1">
        <v>21</v>
      </c>
      <c r="O260" s="17">
        <v>37</v>
      </c>
      <c r="P260" s="1">
        <v>0</v>
      </c>
      <c r="Q260" s="1">
        <v>8</v>
      </c>
      <c r="R260" s="1">
        <v>4</v>
      </c>
      <c r="S260" s="1">
        <v>0</v>
      </c>
      <c r="T260" s="1">
        <v>1</v>
      </c>
      <c r="U260" s="1">
        <v>1</v>
      </c>
      <c r="V260" s="1">
        <v>0</v>
      </c>
      <c r="W260" s="1">
        <v>7</v>
      </c>
      <c r="X260" s="17">
        <v>14</v>
      </c>
    </row>
    <row r="261" spans="1:24" ht="12.75">
      <c r="A261" s="1" t="s">
        <v>381</v>
      </c>
      <c r="D261" s="1" t="s">
        <v>392</v>
      </c>
      <c r="E261" s="4" t="s">
        <v>392</v>
      </c>
      <c r="F261" s="1" t="s">
        <v>393</v>
      </c>
      <c r="G261" s="14">
        <v>0</v>
      </c>
      <c r="H261" s="1">
        <v>5</v>
      </c>
      <c r="I261" s="1">
        <v>1</v>
      </c>
      <c r="J261" s="1">
        <v>0</v>
      </c>
      <c r="K261" s="1">
        <v>1</v>
      </c>
      <c r="L261" s="1">
        <v>15</v>
      </c>
      <c r="M261" s="1">
        <v>0</v>
      </c>
      <c r="N261" s="1">
        <v>19</v>
      </c>
      <c r="O261" s="17">
        <v>22</v>
      </c>
      <c r="P261" s="1">
        <v>0</v>
      </c>
      <c r="Q261" s="1">
        <v>2</v>
      </c>
      <c r="R261" s="1">
        <v>0</v>
      </c>
      <c r="S261" s="1">
        <v>0</v>
      </c>
      <c r="T261" s="1">
        <v>0</v>
      </c>
      <c r="U261" s="1">
        <v>4</v>
      </c>
      <c r="V261" s="1">
        <v>0</v>
      </c>
      <c r="W261" s="1">
        <v>6</v>
      </c>
      <c r="X261" s="17">
        <v>6</v>
      </c>
    </row>
    <row r="262" spans="1:24" ht="12.75">
      <c r="A262" s="1" t="s">
        <v>381</v>
      </c>
      <c r="B262" s="2" t="s">
        <v>394</v>
      </c>
      <c r="C262" s="3">
        <v>47</v>
      </c>
      <c r="E262" s="4">
        <v>47</v>
      </c>
      <c r="G262" s="14">
        <v>4</v>
      </c>
      <c r="H262" s="1">
        <v>120</v>
      </c>
      <c r="I262" s="1">
        <v>62</v>
      </c>
      <c r="J262" s="1">
        <v>5</v>
      </c>
      <c r="K262" s="1">
        <f>SUM(K256:K261)</f>
        <v>6</v>
      </c>
      <c r="L262" s="1">
        <v>45</v>
      </c>
      <c r="M262" s="1">
        <v>1</v>
      </c>
      <c r="N262" s="1">
        <v>124</v>
      </c>
      <c r="O262" s="17">
        <v>243</v>
      </c>
      <c r="P262" s="1">
        <v>0</v>
      </c>
      <c r="Q262" s="1">
        <v>32</v>
      </c>
      <c r="R262" s="1">
        <v>17</v>
      </c>
      <c r="S262" s="1">
        <v>2</v>
      </c>
      <c r="T262" s="1">
        <v>1</v>
      </c>
      <c r="U262" s="1">
        <v>18</v>
      </c>
      <c r="V262" s="1">
        <v>0</v>
      </c>
      <c r="W262" s="1">
        <v>46</v>
      </c>
      <c r="X262" s="17">
        <v>70</v>
      </c>
    </row>
    <row r="263" spans="5:15" ht="12.75">
      <c r="E263" s="4" t="s">
        <v>28</v>
      </c>
      <c r="K263" s="1" t="s">
        <v>567</v>
      </c>
      <c r="O263" s="17" t="s">
        <v>567</v>
      </c>
    </row>
    <row r="264" spans="2:15" ht="12.75">
      <c r="B264" s="12" t="s">
        <v>395</v>
      </c>
      <c r="E264" s="4" t="s">
        <v>28</v>
      </c>
      <c r="K264" s="1" t="s">
        <v>567</v>
      </c>
      <c r="O264" s="17" t="s">
        <v>567</v>
      </c>
    </row>
    <row r="265" spans="1:24" ht="12.75">
      <c r="A265" s="1" t="s">
        <v>396</v>
      </c>
      <c r="D265" s="1" t="s">
        <v>397</v>
      </c>
      <c r="E265" s="4" t="s">
        <v>397</v>
      </c>
      <c r="F265" s="1" t="s">
        <v>398</v>
      </c>
      <c r="G265" s="14">
        <v>0</v>
      </c>
      <c r="H265" s="1">
        <v>0</v>
      </c>
      <c r="I265" s="1">
        <v>2</v>
      </c>
      <c r="J265" s="1">
        <v>0</v>
      </c>
      <c r="K265" s="1">
        <v>0</v>
      </c>
      <c r="L265" s="1">
        <v>19</v>
      </c>
      <c r="M265" s="1">
        <v>0</v>
      </c>
      <c r="N265" s="1">
        <v>15</v>
      </c>
      <c r="O265" s="17">
        <v>21</v>
      </c>
      <c r="P265" s="1">
        <v>0</v>
      </c>
      <c r="Q265" s="1">
        <v>1</v>
      </c>
      <c r="R265" s="1">
        <v>0</v>
      </c>
      <c r="S265" s="1">
        <v>0</v>
      </c>
      <c r="T265" s="1">
        <v>0</v>
      </c>
      <c r="U265" s="1">
        <v>10</v>
      </c>
      <c r="V265" s="1">
        <v>0</v>
      </c>
      <c r="W265" s="1">
        <v>4</v>
      </c>
      <c r="X265" s="17">
        <v>11</v>
      </c>
    </row>
    <row r="266" spans="1:24" ht="12.75">
      <c r="A266" s="1" t="s">
        <v>396</v>
      </c>
      <c r="D266" s="1" t="s">
        <v>399</v>
      </c>
      <c r="E266" s="4" t="s">
        <v>399</v>
      </c>
      <c r="F266" s="1" t="s">
        <v>400</v>
      </c>
      <c r="G266" s="14">
        <v>23</v>
      </c>
      <c r="H266" s="1">
        <v>24</v>
      </c>
      <c r="I266" s="1">
        <v>1</v>
      </c>
      <c r="J266" s="1">
        <v>1</v>
      </c>
      <c r="K266" s="1">
        <v>2</v>
      </c>
      <c r="L266" s="1">
        <v>2</v>
      </c>
      <c r="M266" s="1">
        <v>0</v>
      </c>
      <c r="N266" s="1">
        <v>5</v>
      </c>
      <c r="O266" s="17">
        <v>53</v>
      </c>
      <c r="P266" s="1">
        <v>10</v>
      </c>
      <c r="Q266" s="1">
        <v>6</v>
      </c>
      <c r="R266" s="1">
        <v>0</v>
      </c>
      <c r="S266" s="1">
        <v>0</v>
      </c>
      <c r="T266" s="1">
        <v>0</v>
      </c>
      <c r="U266" s="1">
        <v>1</v>
      </c>
      <c r="V266" s="1">
        <v>0</v>
      </c>
      <c r="W266" s="1">
        <v>3</v>
      </c>
      <c r="X266" s="17">
        <v>17</v>
      </c>
    </row>
    <row r="267" spans="1:24" ht="12.75">
      <c r="A267" s="1" t="s">
        <v>396</v>
      </c>
      <c r="B267" s="2" t="s">
        <v>401</v>
      </c>
      <c r="C267" s="3">
        <v>48</v>
      </c>
      <c r="E267" s="4">
        <v>48</v>
      </c>
      <c r="G267" s="14">
        <v>23</v>
      </c>
      <c r="H267" s="1">
        <v>24</v>
      </c>
      <c r="I267" s="1">
        <v>3</v>
      </c>
      <c r="J267" s="1">
        <v>1</v>
      </c>
      <c r="K267" s="1">
        <f>SUM(K265:K266)</f>
        <v>2</v>
      </c>
      <c r="L267" s="1">
        <v>21</v>
      </c>
      <c r="M267" s="1">
        <v>0</v>
      </c>
      <c r="N267" s="1">
        <v>20</v>
      </c>
      <c r="O267" s="17">
        <v>74</v>
      </c>
      <c r="P267" s="1">
        <v>10</v>
      </c>
      <c r="Q267" s="1">
        <v>7</v>
      </c>
      <c r="R267" s="1">
        <v>0</v>
      </c>
      <c r="S267" s="1">
        <v>0</v>
      </c>
      <c r="T267" s="1">
        <v>0</v>
      </c>
      <c r="U267" s="1">
        <v>11</v>
      </c>
      <c r="V267" s="1">
        <v>0</v>
      </c>
      <c r="W267" s="1">
        <v>7</v>
      </c>
      <c r="X267" s="17">
        <v>28</v>
      </c>
    </row>
    <row r="268" spans="5:15" ht="12" customHeight="1">
      <c r="E268" s="4" t="s">
        <v>28</v>
      </c>
      <c r="K268" s="1" t="s">
        <v>567</v>
      </c>
      <c r="O268" s="17" t="s">
        <v>567</v>
      </c>
    </row>
    <row r="269" spans="2:15" ht="12.75">
      <c r="B269" s="12" t="s">
        <v>402</v>
      </c>
      <c r="E269" s="4" t="s">
        <v>28</v>
      </c>
      <c r="K269" s="1" t="s">
        <v>567</v>
      </c>
      <c r="O269" s="17" t="s">
        <v>567</v>
      </c>
    </row>
    <row r="270" spans="1:24" ht="12.75">
      <c r="A270" s="1" t="s">
        <v>403</v>
      </c>
      <c r="D270" s="1" t="s">
        <v>404</v>
      </c>
      <c r="E270" s="4" t="s">
        <v>404</v>
      </c>
      <c r="F270" s="1" t="s">
        <v>405</v>
      </c>
      <c r="G270" s="14">
        <v>4</v>
      </c>
      <c r="H270" s="1">
        <v>142</v>
      </c>
      <c r="I270" s="1">
        <v>62</v>
      </c>
      <c r="J270" s="1">
        <v>5</v>
      </c>
      <c r="K270" s="1">
        <v>16</v>
      </c>
      <c r="L270" s="1">
        <v>223</v>
      </c>
      <c r="M270" s="1">
        <v>0</v>
      </c>
      <c r="N270" s="1">
        <v>155</v>
      </c>
      <c r="O270" s="17">
        <v>452</v>
      </c>
      <c r="P270" s="1">
        <v>0</v>
      </c>
      <c r="Q270" s="1">
        <v>28</v>
      </c>
      <c r="R270" s="1">
        <v>14</v>
      </c>
      <c r="S270" s="1">
        <v>1</v>
      </c>
      <c r="T270" s="1">
        <v>3</v>
      </c>
      <c r="U270" s="1">
        <v>62</v>
      </c>
      <c r="V270" s="1">
        <v>0</v>
      </c>
      <c r="W270" s="1">
        <v>44</v>
      </c>
      <c r="X270" s="17">
        <v>108</v>
      </c>
    </row>
    <row r="271" spans="1:24" ht="12.75">
      <c r="A271" s="1" t="s">
        <v>403</v>
      </c>
      <c r="D271" s="1" t="s">
        <v>406</v>
      </c>
      <c r="E271" s="4" t="s">
        <v>406</v>
      </c>
      <c r="F271" s="1" t="s">
        <v>407</v>
      </c>
      <c r="G271" s="14">
        <v>34</v>
      </c>
      <c r="H271" s="1">
        <v>55</v>
      </c>
      <c r="I271" s="1">
        <v>56</v>
      </c>
      <c r="J271" s="1">
        <v>2</v>
      </c>
      <c r="K271" s="1">
        <v>5</v>
      </c>
      <c r="L271" s="1">
        <v>8</v>
      </c>
      <c r="M271" s="1">
        <v>0</v>
      </c>
      <c r="N271" s="1">
        <v>66</v>
      </c>
      <c r="O271" s="17">
        <v>160</v>
      </c>
      <c r="P271" s="1">
        <v>2</v>
      </c>
      <c r="Q271" s="1">
        <v>17</v>
      </c>
      <c r="R271" s="1">
        <v>14</v>
      </c>
      <c r="S271" s="1">
        <v>2</v>
      </c>
      <c r="T271" s="1">
        <v>5</v>
      </c>
      <c r="U271" s="1">
        <v>2</v>
      </c>
      <c r="V271" s="1">
        <v>0</v>
      </c>
      <c r="W271" s="1">
        <v>18</v>
      </c>
      <c r="X271" s="17">
        <v>42</v>
      </c>
    </row>
    <row r="272" spans="1:24" ht="12.75">
      <c r="A272" s="1" t="s">
        <v>403</v>
      </c>
      <c r="B272" s="2" t="s">
        <v>408</v>
      </c>
      <c r="C272" s="3">
        <v>49</v>
      </c>
      <c r="E272" s="4">
        <v>49</v>
      </c>
      <c r="G272" s="14">
        <v>38</v>
      </c>
      <c r="H272" s="1">
        <v>197</v>
      </c>
      <c r="I272" s="1">
        <v>118</v>
      </c>
      <c r="J272" s="1">
        <v>7</v>
      </c>
      <c r="K272" s="1">
        <f>SUM(K270:K271)</f>
        <v>21</v>
      </c>
      <c r="L272" s="1">
        <v>231</v>
      </c>
      <c r="M272" s="1">
        <v>0</v>
      </c>
      <c r="N272" s="1">
        <v>221</v>
      </c>
      <c r="O272" s="17">
        <v>612</v>
      </c>
      <c r="P272" s="1">
        <v>2</v>
      </c>
      <c r="Q272" s="1">
        <v>45</v>
      </c>
      <c r="R272" s="1">
        <v>28</v>
      </c>
      <c r="S272" s="1">
        <v>3</v>
      </c>
      <c r="T272" s="1">
        <v>8</v>
      </c>
      <c r="U272" s="1">
        <v>64</v>
      </c>
      <c r="V272" s="1">
        <v>0</v>
      </c>
      <c r="W272" s="1">
        <v>62</v>
      </c>
      <c r="X272" s="17">
        <v>150</v>
      </c>
    </row>
    <row r="273" spans="5:15" ht="12.75">
      <c r="E273" s="4" t="s">
        <v>28</v>
      </c>
      <c r="K273" s="1" t="s">
        <v>567</v>
      </c>
      <c r="O273" s="17" t="s">
        <v>567</v>
      </c>
    </row>
    <row r="274" spans="2:15" ht="12.75">
      <c r="B274" s="12" t="s">
        <v>409</v>
      </c>
      <c r="E274" s="4" t="s">
        <v>28</v>
      </c>
      <c r="K274" s="1" t="s">
        <v>567</v>
      </c>
      <c r="O274" s="17" t="s">
        <v>567</v>
      </c>
    </row>
    <row r="275" spans="1:24" ht="12.75">
      <c r="A275" s="1" t="s">
        <v>410</v>
      </c>
      <c r="D275" s="1" t="s">
        <v>411</v>
      </c>
      <c r="E275" s="4" t="s">
        <v>411</v>
      </c>
      <c r="F275" s="1" t="s">
        <v>412</v>
      </c>
      <c r="G275" s="14">
        <v>0</v>
      </c>
      <c r="H275" s="1">
        <v>13</v>
      </c>
      <c r="I275" s="1">
        <v>7</v>
      </c>
      <c r="J275" s="1">
        <v>0</v>
      </c>
      <c r="K275" s="1">
        <v>0</v>
      </c>
      <c r="L275" s="1">
        <v>0</v>
      </c>
      <c r="M275" s="1">
        <v>0</v>
      </c>
      <c r="N275" s="1">
        <v>20</v>
      </c>
      <c r="O275" s="17">
        <v>20</v>
      </c>
      <c r="P275" s="1">
        <v>0</v>
      </c>
      <c r="Q275" s="1">
        <v>6</v>
      </c>
      <c r="R275" s="1">
        <v>2</v>
      </c>
      <c r="S275" s="1">
        <v>0</v>
      </c>
      <c r="T275" s="1">
        <v>0</v>
      </c>
      <c r="U275" s="1">
        <v>0</v>
      </c>
      <c r="V275" s="1">
        <v>0</v>
      </c>
      <c r="W275" s="1">
        <v>8</v>
      </c>
      <c r="X275" s="17">
        <v>8</v>
      </c>
    </row>
    <row r="276" spans="1:24" ht="12.75">
      <c r="A276" s="1" t="s">
        <v>410</v>
      </c>
      <c r="D276" s="1" t="s">
        <v>413</v>
      </c>
      <c r="E276" s="4" t="s">
        <v>413</v>
      </c>
      <c r="F276" s="1" t="s">
        <v>414</v>
      </c>
      <c r="G276" s="14">
        <v>14</v>
      </c>
      <c r="H276" s="1">
        <v>13</v>
      </c>
      <c r="I276" s="1">
        <v>4</v>
      </c>
      <c r="J276" s="1">
        <v>0</v>
      </c>
      <c r="K276" s="1">
        <v>0</v>
      </c>
      <c r="L276" s="1">
        <v>37</v>
      </c>
      <c r="M276" s="1">
        <v>0</v>
      </c>
      <c r="N276" s="1">
        <v>20</v>
      </c>
      <c r="O276" s="17">
        <v>68</v>
      </c>
      <c r="P276" s="1">
        <v>4</v>
      </c>
      <c r="Q276" s="1">
        <v>2</v>
      </c>
      <c r="R276" s="1">
        <v>0</v>
      </c>
      <c r="S276" s="1">
        <v>0</v>
      </c>
      <c r="T276" s="1">
        <v>0</v>
      </c>
      <c r="U276" s="1">
        <v>6</v>
      </c>
      <c r="V276" s="1">
        <v>0</v>
      </c>
      <c r="W276" s="1">
        <v>5</v>
      </c>
      <c r="X276" s="17">
        <v>12</v>
      </c>
    </row>
    <row r="277" spans="1:24" ht="12.75">
      <c r="A277" s="1" t="s">
        <v>410</v>
      </c>
      <c r="B277" s="2" t="s">
        <v>415</v>
      </c>
      <c r="C277" s="3">
        <v>50</v>
      </c>
      <c r="E277" s="4">
        <v>50</v>
      </c>
      <c r="G277" s="14">
        <v>14</v>
      </c>
      <c r="H277" s="1">
        <v>26</v>
      </c>
      <c r="I277" s="1">
        <v>11</v>
      </c>
      <c r="J277" s="1">
        <v>0</v>
      </c>
      <c r="K277" s="1">
        <f>SUM(K275:K276)</f>
        <v>0</v>
      </c>
      <c r="L277" s="1">
        <v>37</v>
      </c>
      <c r="M277" s="1">
        <v>0</v>
      </c>
      <c r="N277" s="1">
        <v>40</v>
      </c>
      <c r="O277" s="17">
        <v>88</v>
      </c>
      <c r="P277" s="1">
        <v>4</v>
      </c>
      <c r="Q277" s="1">
        <v>8</v>
      </c>
      <c r="R277" s="1">
        <v>2</v>
      </c>
      <c r="S277" s="1">
        <v>0</v>
      </c>
      <c r="T277" s="1">
        <v>0</v>
      </c>
      <c r="U277" s="1">
        <v>6</v>
      </c>
      <c r="V277" s="1">
        <v>0</v>
      </c>
      <c r="W277" s="1">
        <v>13</v>
      </c>
      <c r="X277" s="17">
        <v>20</v>
      </c>
    </row>
    <row r="278" spans="5:15" ht="12.75">
      <c r="E278" s="4" t="s">
        <v>28</v>
      </c>
      <c r="K278" s="1" t="s">
        <v>567</v>
      </c>
      <c r="O278" s="17" t="s">
        <v>567</v>
      </c>
    </row>
    <row r="279" spans="2:15" ht="12.75">
      <c r="B279" s="12" t="s">
        <v>416</v>
      </c>
      <c r="E279" s="4" t="s">
        <v>28</v>
      </c>
      <c r="K279" s="1" t="s">
        <v>567</v>
      </c>
      <c r="O279" s="17" t="s">
        <v>567</v>
      </c>
    </row>
    <row r="280" spans="1:24" ht="12.75">
      <c r="A280" s="1" t="s">
        <v>417</v>
      </c>
      <c r="D280" s="1" t="s">
        <v>418</v>
      </c>
      <c r="E280" s="4" t="s">
        <v>418</v>
      </c>
      <c r="F280" s="1" t="s">
        <v>419</v>
      </c>
      <c r="G280" s="14">
        <v>32</v>
      </c>
      <c r="H280" s="1">
        <v>29</v>
      </c>
      <c r="I280" s="1">
        <v>24</v>
      </c>
      <c r="J280" s="1">
        <v>0</v>
      </c>
      <c r="K280" s="1">
        <v>6</v>
      </c>
      <c r="L280" s="1">
        <v>0</v>
      </c>
      <c r="M280" s="1">
        <v>0</v>
      </c>
      <c r="N280" s="1">
        <v>71</v>
      </c>
      <c r="O280" s="17">
        <v>91</v>
      </c>
      <c r="P280" s="1">
        <v>10</v>
      </c>
      <c r="Q280" s="1">
        <v>15</v>
      </c>
      <c r="R280" s="1">
        <v>4</v>
      </c>
      <c r="S280" s="1">
        <v>0</v>
      </c>
      <c r="T280" s="1">
        <v>3</v>
      </c>
      <c r="U280" s="1">
        <v>0</v>
      </c>
      <c r="V280" s="1">
        <v>0</v>
      </c>
      <c r="W280" s="1">
        <v>26</v>
      </c>
      <c r="X280" s="17">
        <v>32</v>
      </c>
    </row>
    <row r="281" spans="1:24" ht="12.75">
      <c r="A281" s="1" t="s">
        <v>417</v>
      </c>
      <c r="B281" s="2" t="s">
        <v>420</v>
      </c>
      <c r="C281" s="3">
        <v>51</v>
      </c>
      <c r="E281" s="4">
        <v>51</v>
      </c>
      <c r="G281" s="14">
        <v>32</v>
      </c>
      <c r="H281" s="1">
        <v>29</v>
      </c>
      <c r="I281" s="1">
        <v>24</v>
      </c>
      <c r="J281" s="1">
        <v>0</v>
      </c>
      <c r="K281" s="1">
        <f>SUM(K280)</f>
        <v>6</v>
      </c>
      <c r="L281" s="1">
        <v>0</v>
      </c>
      <c r="M281" s="1">
        <v>0</v>
      </c>
      <c r="N281" s="1">
        <v>71</v>
      </c>
      <c r="O281" s="17">
        <v>91</v>
      </c>
      <c r="P281" s="1">
        <v>10</v>
      </c>
      <c r="Q281" s="1">
        <v>15</v>
      </c>
      <c r="R281" s="1">
        <v>4</v>
      </c>
      <c r="S281" s="1">
        <v>0</v>
      </c>
      <c r="T281" s="1">
        <v>3</v>
      </c>
      <c r="U281" s="1">
        <v>0</v>
      </c>
      <c r="V281" s="1">
        <v>0</v>
      </c>
      <c r="W281" s="1">
        <v>26</v>
      </c>
      <c r="X281" s="17">
        <v>32</v>
      </c>
    </row>
    <row r="282" spans="5:15" ht="12.75">
      <c r="E282" s="4" t="s">
        <v>28</v>
      </c>
      <c r="K282" s="1" t="s">
        <v>567</v>
      </c>
      <c r="O282" s="17" t="s">
        <v>567</v>
      </c>
    </row>
    <row r="283" spans="2:15" ht="12.75">
      <c r="B283" s="12" t="s">
        <v>421</v>
      </c>
      <c r="E283" s="4" t="s">
        <v>28</v>
      </c>
      <c r="K283" s="1" t="s">
        <v>567</v>
      </c>
      <c r="O283" s="17" t="s">
        <v>567</v>
      </c>
    </row>
    <row r="284" spans="1:24" ht="12.75">
      <c r="A284" s="1" t="s">
        <v>422</v>
      </c>
      <c r="D284" s="1" t="s">
        <v>423</v>
      </c>
      <c r="E284" s="4" t="s">
        <v>423</v>
      </c>
      <c r="F284" s="1" t="s">
        <v>424</v>
      </c>
      <c r="G284" s="14">
        <v>0</v>
      </c>
      <c r="H284" s="1">
        <v>0</v>
      </c>
      <c r="I284" s="1">
        <v>4</v>
      </c>
      <c r="J284" s="1">
        <v>0</v>
      </c>
      <c r="K284" s="1">
        <v>0</v>
      </c>
      <c r="L284" s="1">
        <v>56</v>
      </c>
      <c r="M284" s="1">
        <v>0</v>
      </c>
      <c r="N284" s="1">
        <v>25</v>
      </c>
      <c r="O284" s="17">
        <v>60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10</v>
      </c>
      <c r="V284" s="1">
        <v>0</v>
      </c>
      <c r="W284" s="1">
        <v>6</v>
      </c>
      <c r="X284" s="17">
        <v>10</v>
      </c>
    </row>
    <row r="285" spans="1:24" ht="12.75">
      <c r="A285" s="1" t="s">
        <v>422</v>
      </c>
      <c r="D285" s="1" t="s">
        <v>425</v>
      </c>
      <c r="E285" s="4" t="s">
        <v>425</v>
      </c>
      <c r="F285" s="1" t="s">
        <v>426</v>
      </c>
      <c r="G285" s="14">
        <v>8</v>
      </c>
      <c r="H285" s="1">
        <v>50</v>
      </c>
      <c r="I285" s="1">
        <v>59</v>
      </c>
      <c r="J285" s="1">
        <v>5</v>
      </c>
      <c r="K285" s="1">
        <v>9</v>
      </c>
      <c r="L285" s="1">
        <v>24</v>
      </c>
      <c r="M285" s="1">
        <v>0</v>
      </c>
      <c r="N285" s="1">
        <v>91</v>
      </c>
      <c r="O285" s="17">
        <v>155</v>
      </c>
      <c r="P285" s="1">
        <v>1</v>
      </c>
      <c r="Q285" s="1">
        <v>6</v>
      </c>
      <c r="R285" s="1">
        <v>10</v>
      </c>
      <c r="S285" s="1">
        <v>0</v>
      </c>
      <c r="T285" s="1">
        <v>1</v>
      </c>
      <c r="U285" s="1">
        <v>6</v>
      </c>
      <c r="V285" s="1">
        <v>0</v>
      </c>
      <c r="W285" s="1">
        <v>14</v>
      </c>
      <c r="X285" s="17">
        <v>24</v>
      </c>
    </row>
    <row r="286" spans="1:24" ht="12.75">
      <c r="A286" s="1" t="s">
        <v>422</v>
      </c>
      <c r="D286" s="1" t="s">
        <v>427</v>
      </c>
      <c r="E286" s="4" t="s">
        <v>427</v>
      </c>
      <c r="F286" s="1" t="s">
        <v>428</v>
      </c>
      <c r="G286" s="14">
        <v>1</v>
      </c>
      <c r="H286" s="1">
        <v>10</v>
      </c>
      <c r="I286" s="1">
        <v>2</v>
      </c>
      <c r="J286" s="1">
        <v>0</v>
      </c>
      <c r="K286" s="1">
        <v>0</v>
      </c>
      <c r="L286" s="1">
        <v>0</v>
      </c>
      <c r="M286" s="1">
        <v>0</v>
      </c>
      <c r="N286" s="1">
        <v>13</v>
      </c>
      <c r="O286" s="17">
        <v>13</v>
      </c>
      <c r="P286" s="1">
        <v>0</v>
      </c>
      <c r="Q286" s="1">
        <v>3</v>
      </c>
      <c r="R286" s="1">
        <v>2</v>
      </c>
      <c r="S286" s="1">
        <v>0</v>
      </c>
      <c r="T286" s="1">
        <v>0</v>
      </c>
      <c r="U286" s="1">
        <v>0</v>
      </c>
      <c r="V286" s="1">
        <v>0</v>
      </c>
      <c r="W286" s="1">
        <v>5</v>
      </c>
      <c r="X286" s="17">
        <v>5</v>
      </c>
    </row>
    <row r="287" spans="1:24" ht="12.75">
      <c r="A287" s="1" t="s">
        <v>422</v>
      </c>
      <c r="D287" s="1" t="s">
        <v>429</v>
      </c>
      <c r="E287" s="4" t="s">
        <v>429</v>
      </c>
      <c r="F287" s="1" t="s">
        <v>430</v>
      </c>
      <c r="G287" s="14">
        <v>0</v>
      </c>
      <c r="H287" s="1">
        <v>12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9</v>
      </c>
      <c r="O287" s="17">
        <v>12</v>
      </c>
      <c r="P287" s="1">
        <v>0</v>
      </c>
      <c r="Q287" s="1">
        <v>3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2</v>
      </c>
      <c r="X287" s="17">
        <v>3</v>
      </c>
    </row>
    <row r="288" spans="1:24" ht="12.75">
      <c r="A288" s="1" t="s">
        <v>422</v>
      </c>
      <c r="B288" s="2" t="s">
        <v>431</v>
      </c>
      <c r="C288" s="3">
        <v>52</v>
      </c>
      <c r="E288" s="4">
        <v>52</v>
      </c>
      <c r="G288" s="14">
        <v>9</v>
      </c>
      <c r="H288" s="1">
        <v>72</v>
      </c>
      <c r="I288" s="1">
        <v>65</v>
      </c>
      <c r="J288" s="1">
        <v>5</v>
      </c>
      <c r="K288" s="1">
        <f>SUM(K284:K287)</f>
        <v>9</v>
      </c>
      <c r="L288" s="1">
        <v>80</v>
      </c>
      <c r="M288" s="1">
        <v>0</v>
      </c>
      <c r="N288" s="1">
        <v>138</v>
      </c>
      <c r="O288" s="17">
        <v>240</v>
      </c>
      <c r="P288" s="1">
        <v>1</v>
      </c>
      <c r="Q288" s="1">
        <v>12</v>
      </c>
      <c r="R288" s="1">
        <v>12</v>
      </c>
      <c r="S288" s="1">
        <v>0</v>
      </c>
      <c r="T288" s="1">
        <v>1</v>
      </c>
      <c r="U288" s="1">
        <v>16</v>
      </c>
      <c r="V288" s="1">
        <v>0</v>
      </c>
      <c r="W288" s="1">
        <v>27</v>
      </c>
      <c r="X288" s="17">
        <v>42</v>
      </c>
    </row>
    <row r="289" spans="5:15" ht="12.75">
      <c r="E289" s="4" t="s">
        <v>28</v>
      </c>
      <c r="K289" s="1" t="s">
        <v>567</v>
      </c>
      <c r="O289" s="17" t="s">
        <v>567</v>
      </c>
    </row>
    <row r="290" spans="2:15" ht="12.75">
      <c r="B290" s="12" t="s">
        <v>432</v>
      </c>
      <c r="E290" s="4" t="s">
        <v>28</v>
      </c>
      <c r="K290" s="1" t="s">
        <v>567</v>
      </c>
      <c r="O290" s="17" t="s">
        <v>567</v>
      </c>
    </row>
    <row r="291" spans="1:24" ht="12.75">
      <c r="A291" s="1" t="s">
        <v>433</v>
      </c>
      <c r="D291" s="1" t="s">
        <v>434</v>
      </c>
      <c r="E291" s="4" t="s">
        <v>434</v>
      </c>
      <c r="F291" s="1" t="s">
        <v>435</v>
      </c>
      <c r="G291" s="14">
        <v>0</v>
      </c>
      <c r="H291" s="1">
        <v>183</v>
      </c>
      <c r="I291" s="1">
        <v>525</v>
      </c>
      <c r="J291" s="1">
        <v>11</v>
      </c>
      <c r="K291" s="1">
        <v>103</v>
      </c>
      <c r="L291" s="1">
        <v>0</v>
      </c>
      <c r="M291" s="1">
        <v>1</v>
      </c>
      <c r="N291" s="1">
        <v>452</v>
      </c>
      <c r="O291" s="17">
        <v>823</v>
      </c>
      <c r="P291" s="1">
        <v>0</v>
      </c>
      <c r="Q291" s="1">
        <v>90</v>
      </c>
      <c r="R291" s="1">
        <v>188</v>
      </c>
      <c r="S291" s="1">
        <v>1</v>
      </c>
      <c r="T291" s="1">
        <v>48</v>
      </c>
      <c r="U291" s="1">
        <v>0</v>
      </c>
      <c r="V291" s="1">
        <v>0</v>
      </c>
      <c r="W291" s="1">
        <v>194</v>
      </c>
      <c r="X291" s="17">
        <v>327</v>
      </c>
    </row>
    <row r="292" spans="1:24" ht="12.75">
      <c r="A292" s="1" t="s">
        <v>433</v>
      </c>
      <c r="D292" s="1" t="s">
        <v>436</v>
      </c>
      <c r="E292" s="4" t="s">
        <v>436</v>
      </c>
      <c r="F292" s="1" t="s">
        <v>437</v>
      </c>
      <c r="G292" s="14">
        <v>0</v>
      </c>
      <c r="H292" s="1">
        <v>87</v>
      </c>
      <c r="I292" s="1">
        <v>203</v>
      </c>
      <c r="J292" s="1">
        <v>14</v>
      </c>
      <c r="K292" s="1">
        <v>10</v>
      </c>
      <c r="L292" s="1">
        <v>0</v>
      </c>
      <c r="M292" s="1">
        <v>0</v>
      </c>
      <c r="N292" s="1">
        <v>218</v>
      </c>
      <c r="O292" s="17">
        <v>314</v>
      </c>
      <c r="P292" s="1">
        <v>0</v>
      </c>
      <c r="Q292" s="1">
        <v>27</v>
      </c>
      <c r="R292" s="1">
        <v>54</v>
      </c>
      <c r="S292" s="1">
        <v>1</v>
      </c>
      <c r="T292" s="1">
        <v>0</v>
      </c>
      <c r="U292" s="1">
        <v>0</v>
      </c>
      <c r="V292" s="1">
        <v>0</v>
      </c>
      <c r="W292" s="1">
        <v>70</v>
      </c>
      <c r="X292" s="17">
        <v>82</v>
      </c>
    </row>
    <row r="293" spans="1:24" ht="12.75">
      <c r="A293" s="1" t="s">
        <v>433</v>
      </c>
      <c r="B293" s="2" t="s">
        <v>438</v>
      </c>
      <c r="C293" s="3">
        <v>53</v>
      </c>
      <c r="E293" s="4">
        <v>53</v>
      </c>
      <c r="G293" s="14">
        <v>0</v>
      </c>
      <c r="H293" s="1">
        <v>270</v>
      </c>
      <c r="I293" s="1">
        <v>728</v>
      </c>
      <c r="J293" s="1">
        <v>25</v>
      </c>
      <c r="K293" s="1">
        <f>SUM(K291:K292)</f>
        <v>113</v>
      </c>
      <c r="L293" s="1">
        <v>0</v>
      </c>
      <c r="M293" s="1">
        <v>1</v>
      </c>
      <c r="N293" s="1">
        <v>670</v>
      </c>
      <c r="O293" s="17">
        <v>1137</v>
      </c>
      <c r="P293" s="1">
        <v>0</v>
      </c>
      <c r="Q293" s="1">
        <v>117</v>
      </c>
      <c r="R293" s="1">
        <v>242</v>
      </c>
      <c r="S293" s="1">
        <v>2</v>
      </c>
      <c r="T293" s="1">
        <v>48</v>
      </c>
      <c r="U293" s="1">
        <v>0</v>
      </c>
      <c r="V293" s="1">
        <v>0</v>
      </c>
      <c r="W293" s="1">
        <v>264</v>
      </c>
      <c r="X293" s="17">
        <v>409</v>
      </c>
    </row>
    <row r="294" spans="5:15" ht="12.75">
      <c r="E294" s="4" t="s">
        <v>28</v>
      </c>
      <c r="K294" s="1" t="s">
        <v>567</v>
      </c>
      <c r="O294" s="17" t="s">
        <v>567</v>
      </c>
    </row>
    <row r="295" spans="2:15" ht="12.75">
      <c r="B295" s="12" t="s">
        <v>439</v>
      </c>
      <c r="E295" s="4" t="s">
        <v>28</v>
      </c>
      <c r="K295" s="1" t="s">
        <v>567</v>
      </c>
      <c r="O295" s="17" t="s">
        <v>567</v>
      </c>
    </row>
    <row r="296" spans="1:24" ht="12.75">
      <c r="A296" s="1" t="s">
        <v>440</v>
      </c>
      <c r="D296" s="1" t="s">
        <v>441</v>
      </c>
      <c r="E296" s="4" t="s">
        <v>441</v>
      </c>
      <c r="F296" s="1" t="s">
        <v>442</v>
      </c>
      <c r="G296" s="14">
        <v>0</v>
      </c>
      <c r="H296" s="1">
        <v>36</v>
      </c>
      <c r="I296" s="1">
        <v>14</v>
      </c>
      <c r="J296" s="1">
        <v>0</v>
      </c>
      <c r="K296" s="1">
        <v>6</v>
      </c>
      <c r="L296" s="1">
        <v>0</v>
      </c>
      <c r="M296" s="1">
        <v>0</v>
      </c>
      <c r="N296" s="1">
        <v>48</v>
      </c>
      <c r="O296" s="17">
        <v>56</v>
      </c>
      <c r="P296" s="1">
        <v>0</v>
      </c>
      <c r="Q296" s="1">
        <v>7</v>
      </c>
      <c r="R296" s="1">
        <v>3</v>
      </c>
      <c r="S296" s="1">
        <v>0</v>
      </c>
      <c r="T296" s="1">
        <v>0</v>
      </c>
      <c r="U296" s="1">
        <v>0</v>
      </c>
      <c r="V296" s="1">
        <v>0</v>
      </c>
      <c r="W296" s="1">
        <v>10</v>
      </c>
      <c r="X296" s="17">
        <v>10</v>
      </c>
    </row>
    <row r="297" spans="1:24" ht="12.75">
      <c r="A297" s="1" t="s">
        <v>440</v>
      </c>
      <c r="D297" s="1" t="s">
        <v>443</v>
      </c>
      <c r="E297" s="4" t="s">
        <v>443</v>
      </c>
      <c r="F297" s="1" t="s">
        <v>444</v>
      </c>
      <c r="G297" s="14">
        <v>0</v>
      </c>
      <c r="H297" s="1">
        <v>29</v>
      </c>
      <c r="I297" s="1">
        <v>26</v>
      </c>
      <c r="J297" s="1">
        <v>0</v>
      </c>
      <c r="K297" s="1">
        <v>6</v>
      </c>
      <c r="L297" s="1">
        <v>0</v>
      </c>
      <c r="M297" s="1">
        <v>0</v>
      </c>
      <c r="N297" s="1">
        <v>38</v>
      </c>
      <c r="O297" s="17">
        <v>61</v>
      </c>
      <c r="P297" s="1">
        <v>0</v>
      </c>
      <c r="Q297" s="1">
        <v>16</v>
      </c>
      <c r="R297" s="1">
        <v>17</v>
      </c>
      <c r="S297" s="1">
        <v>0</v>
      </c>
      <c r="T297" s="1">
        <v>3</v>
      </c>
      <c r="U297" s="1">
        <v>0</v>
      </c>
      <c r="V297" s="1">
        <v>0</v>
      </c>
      <c r="W297" s="1">
        <v>17</v>
      </c>
      <c r="X297" s="17">
        <v>36</v>
      </c>
    </row>
    <row r="298" spans="1:24" ht="12.75">
      <c r="A298" s="1" t="s">
        <v>440</v>
      </c>
      <c r="B298" s="2" t="s">
        <v>445</v>
      </c>
      <c r="C298" s="3">
        <v>54</v>
      </c>
      <c r="E298" s="4">
        <v>54</v>
      </c>
      <c r="G298" s="14">
        <v>0</v>
      </c>
      <c r="H298" s="1">
        <v>65</v>
      </c>
      <c r="I298" s="1">
        <v>40</v>
      </c>
      <c r="J298" s="1">
        <v>0</v>
      </c>
      <c r="K298" s="1">
        <f>SUM(K296:K297)</f>
        <v>12</v>
      </c>
      <c r="L298" s="1">
        <v>0</v>
      </c>
      <c r="M298" s="1">
        <v>0</v>
      </c>
      <c r="N298" s="1">
        <v>86</v>
      </c>
      <c r="O298" s="17">
        <v>117</v>
      </c>
      <c r="P298" s="1">
        <v>0</v>
      </c>
      <c r="Q298" s="1">
        <v>23</v>
      </c>
      <c r="R298" s="1">
        <v>20</v>
      </c>
      <c r="S298" s="1">
        <v>0</v>
      </c>
      <c r="T298" s="1">
        <v>3</v>
      </c>
      <c r="U298" s="1">
        <v>0</v>
      </c>
      <c r="V298" s="1">
        <v>0</v>
      </c>
      <c r="W298" s="1">
        <v>27</v>
      </c>
      <c r="X298" s="17">
        <v>46</v>
      </c>
    </row>
    <row r="299" spans="5:15" ht="12.75">
      <c r="E299" s="4" t="s">
        <v>28</v>
      </c>
      <c r="K299" s="1" t="s">
        <v>567</v>
      </c>
      <c r="O299" s="17" t="s">
        <v>567</v>
      </c>
    </row>
    <row r="300" spans="2:15" ht="12.75">
      <c r="B300" s="12" t="s">
        <v>446</v>
      </c>
      <c r="E300" s="4" t="s">
        <v>28</v>
      </c>
      <c r="K300" s="1" t="s">
        <v>567</v>
      </c>
      <c r="O300" s="17" t="s">
        <v>567</v>
      </c>
    </row>
    <row r="301" spans="1:24" ht="12.75">
      <c r="A301" s="1" t="s">
        <v>447</v>
      </c>
      <c r="D301" s="1" t="s">
        <v>448</v>
      </c>
      <c r="E301" s="4" t="s">
        <v>448</v>
      </c>
      <c r="F301" s="1" t="s">
        <v>449</v>
      </c>
      <c r="G301" s="14">
        <v>5</v>
      </c>
      <c r="H301" s="1">
        <v>3</v>
      </c>
      <c r="I301" s="1">
        <v>9</v>
      </c>
      <c r="J301" s="1">
        <v>2</v>
      </c>
      <c r="K301" s="1">
        <v>2</v>
      </c>
      <c r="L301" s="1">
        <v>0</v>
      </c>
      <c r="M301" s="1">
        <v>0</v>
      </c>
      <c r="N301" s="1">
        <v>21</v>
      </c>
      <c r="O301" s="17">
        <v>21</v>
      </c>
      <c r="P301" s="1">
        <v>0</v>
      </c>
      <c r="Q301" s="1">
        <v>1</v>
      </c>
      <c r="R301" s="1">
        <v>5</v>
      </c>
      <c r="S301" s="1">
        <v>1</v>
      </c>
      <c r="T301" s="1">
        <v>0</v>
      </c>
      <c r="U301" s="1">
        <v>0</v>
      </c>
      <c r="V301" s="1">
        <v>0</v>
      </c>
      <c r="W301" s="1">
        <v>7</v>
      </c>
      <c r="X301" s="17">
        <v>7</v>
      </c>
    </row>
    <row r="302" spans="1:24" ht="12.75">
      <c r="A302" s="1" t="s">
        <v>447</v>
      </c>
      <c r="D302" s="1" t="s">
        <v>450</v>
      </c>
      <c r="E302" s="4" t="s">
        <v>450</v>
      </c>
      <c r="F302" s="1" t="s">
        <v>451</v>
      </c>
      <c r="G302" s="14">
        <v>0</v>
      </c>
      <c r="H302" s="1">
        <v>16</v>
      </c>
      <c r="I302" s="1">
        <v>17</v>
      </c>
      <c r="J302" s="1">
        <v>0</v>
      </c>
      <c r="K302" s="1">
        <v>1</v>
      </c>
      <c r="L302" s="1">
        <v>0</v>
      </c>
      <c r="M302" s="1">
        <v>0</v>
      </c>
      <c r="N302" s="1">
        <v>22</v>
      </c>
      <c r="O302" s="17">
        <v>34</v>
      </c>
      <c r="P302" s="1">
        <v>0</v>
      </c>
      <c r="Q302" s="1">
        <v>0</v>
      </c>
      <c r="R302" s="1">
        <v>12</v>
      </c>
      <c r="S302" s="1">
        <v>0</v>
      </c>
      <c r="T302" s="1">
        <v>0</v>
      </c>
      <c r="U302" s="1">
        <v>0</v>
      </c>
      <c r="V302" s="1">
        <v>0</v>
      </c>
      <c r="W302" s="1">
        <v>9</v>
      </c>
      <c r="X302" s="17">
        <v>12</v>
      </c>
    </row>
    <row r="303" spans="1:24" ht="12.75">
      <c r="A303" s="1" t="s">
        <v>447</v>
      </c>
      <c r="D303" s="1" t="s">
        <v>452</v>
      </c>
      <c r="E303" s="4" t="s">
        <v>452</v>
      </c>
      <c r="F303" s="1" t="s">
        <v>453</v>
      </c>
      <c r="G303" s="14">
        <v>0</v>
      </c>
      <c r="H303" s="1">
        <v>0</v>
      </c>
      <c r="I303" s="1">
        <v>2</v>
      </c>
      <c r="J303" s="1">
        <v>0</v>
      </c>
      <c r="K303" s="1">
        <v>0</v>
      </c>
      <c r="L303" s="1">
        <v>8</v>
      </c>
      <c r="M303" s="1">
        <v>0</v>
      </c>
      <c r="N303" s="1">
        <v>8</v>
      </c>
      <c r="O303" s="17">
        <v>10</v>
      </c>
      <c r="P303" s="1">
        <v>0</v>
      </c>
      <c r="Q303" s="1">
        <v>0</v>
      </c>
      <c r="R303" s="1">
        <v>2</v>
      </c>
      <c r="S303" s="1">
        <v>0</v>
      </c>
      <c r="T303" s="1">
        <v>0</v>
      </c>
      <c r="U303" s="1">
        <v>5</v>
      </c>
      <c r="V303" s="1">
        <v>0</v>
      </c>
      <c r="W303" s="1">
        <v>5</v>
      </c>
      <c r="X303" s="17">
        <v>7</v>
      </c>
    </row>
    <row r="304" spans="1:24" ht="12.75">
      <c r="A304" s="1" t="s">
        <v>447</v>
      </c>
      <c r="B304" s="2" t="s">
        <v>454</v>
      </c>
      <c r="C304" s="3">
        <v>55</v>
      </c>
      <c r="E304" s="4">
        <v>55</v>
      </c>
      <c r="G304" s="14">
        <v>5</v>
      </c>
      <c r="H304" s="1">
        <v>19</v>
      </c>
      <c r="I304" s="1">
        <v>28</v>
      </c>
      <c r="J304" s="1">
        <v>2</v>
      </c>
      <c r="K304" s="1">
        <f>SUM(K301:K303)</f>
        <v>3</v>
      </c>
      <c r="L304" s="1">
        <v>8</v>
      </c>
      <c r="M304" s="1">
        <v>0</v>
      </c>
      <c r="N304" s="1">
        <v>51</v>
      </c>
      <c r="O304" s="17">
        <v>65</v>
      </c>
      <c r="P304" s="1">
        <v>0</v>
      </c>
      <c r="Q304" s="1">
        <v>1</v>
      </c>
      <c r="R304" s="1">
        <v>19</v>
      </c>
      <c r="S304" s="1">
        <v>1</v>
      </c>
      <c r="T304" s="1">
        <v>0</v>
      </c>
      <c r="U304" s="1">
        <v>5</v>
      </c>
      <c r="V304" s="1">
        <v>0</v>
      </c>
      <c r="W304" s="1">
        <v>21</v>
      </c>
      <c r="X304" s="17">
        <v>26</v>
      </c>
    </row>
    <row r="305" spans="5:15" ht="12.75">
      <c r="E305" s="4" t="s">
        <v>28</v>
      </c>
      <c r="K305" s="1" t="s">
        <v>567</v>
      </c>
      <c r="O305" s="17" t="s">
        <v>567</v>
      </c>
    </row>
    <row r="306" spans="2:15" ht="12.75">
      <c r="B306" s="12"/>
      <c r="E306" s="4" t="s">
        <v>28</v>
      </c>
      <c r="K306" s="1" t="s">
        <v>567</v>
      </c>
      <c r="O306" s="17" t="s">
        <v>567</v>
      </c>
    </row>
    <row r="307" spans="1:24" ht="12.75">
      <c r="A307" s="1" t="s">
        <v>455</v>
      </c>
      <c r="D307" s="1" t="s">
        <v>456</v>
      </c>
      <c r="E307" s="4" t="s">
        <v>456</v>
      </c>
      <c r="F307" s="1" t="s">
        <v>457</v>
      </c>
      <c r="G307" s="14">
        <v>12</v>
      </c>
      <c r="H307" s="1">
        <v>29</v>
      </c>
      <c r="I307" s="1">
        <v>17</v>
      </c>
      <c r="J307" s="1">
        <v>0</v>
      </c>
      <c r="K307" s="1">
        <v>5</v>
      </c>
      <c r="L307" s="1">
        <v>59</v>
      </c>
      <c r="M307" s="1">
        <v>0</v>
      </c>
      <c r="N307" s="1">
        <v>50</v>
      </c>
      <c r="O307" s="17">
        <v>122</v>
      </c>
      <c r="P307" s="1">
        <v>5</v>
      </c>
      <c r="Q307" s="1">
        <v>7</v>
      </c>
      <c r="R307" s="1">
        <v>2</v>
      </c>
      <c r="S307" s="1">
        <v>0</v>
      </c>
      <c r="T307" s="1">
        <v>0</v>
      </c>
      <c r="U307" s="1">
        <v>12</v>
      </c>
      <c r="V307" s="1">
        <v>0</v>
      </c>
      <c r="W307" s="1">
        <v>16</v>
      </c>
      <c r="X307" s="17">
        <v>26</v>
      </c>
    </row>
    <row r="308" spans="1:24" ht="12.75">
      <c r="A308" s="1" t="s">
        <v>455</v>
      </c>
      <c r="D308" s="1" t="s">
        <v>458</v>
      </c>
      <c r="E308" s="4" t="s">
        <v>458</v>
      </c>
      <c r="F308" s="1" t="s">
        <v>459</v>
      </c>
      <c r="G308" s="14">
        <v>0</v>
      </c>
      <c r="H308" s="1">
        <v>23</v>
      </c>
      <c r="I308" s="1">
        <v>52</v>
      </c>
      <c r="J308" s="1">
        <v>7</v>
      </c>
      <c r="K308" s="1">
        <v>29</v>
      </c>
      <c r="L308" s="1">
        <v>0</v>
      </c>
      <c r="M308" s="1">
        <v>0</v>
      </c>
      <c r="N308" s="1">
        <v>73</v>
      </c>
      <c r="O308" s="17">
        <v>111</v>
      </c>
      <c r="P308" s="1">
        <v>0</v>
      </c>
      <c r="Q308" s="1">
        <v>1</v>
      </c>
      <c r="R308" s="1">
        <v>4</v>
      </c>
      <c r="S308" s="1">
        <v>1</v>
      </c>
      <c r="T308" s="1">
        <v>1</v>
      </c>
      <c r="U308" s="1">
        <v>0</v>
      </c>
      <c r="V308" s="1">
        <v>0</v>
      </c>
      <c r="W308" s="1">
        <v>4</v>
      </c>
      <c r="X308" s="17">
        <v>7</v>
      </c>
    </row>
    <row r="309" spans="1:24" ht="12.75">
      <c r="A309" s="1" t="s">
        <v>455</v>
      </c>
      <c r="D309" s="1" t="s">
        <v>460</v>
      </c>
      <c r="E309" s="4" t="s">
        <v>460</v>
      </c>
      <c r="F309" s="1" t="s">
        <v>461</v>
      </c>
      <c r="G309" s="14">
        <v>0</v>
      </c>
      <c r="H309" s="1">
        <v>1</v>
      </c>
      <c r="I309" s="1">
        <v>8</v>
      </c>
      <c r="J309" s="1">
        <v>0</v>
      </c>
      <c r="K309" s="1">
        <v>2</v>
      </c>
      <c r="L309" s="1">
        <v>1</v>
      </c>
      <c r="M309" s="1">
        <v>0</v>
      </c>
      <c r="N309" s="1">
        <v>8</v>
      </c>
      <c r="O309" s="17">
        <v>12</v>
      </c>
      <c r="P309" s="1">
        <v>0</v>
      </c>
      <c r="Q309" s="1">
        <v>0</v>
      </c>
      <c r="R309" s="1">
        <v>3</v>
      </c>
      <c r="S309" s="1">
        <v>0</v>
      </c>
      <c r="T309" s="1">
        <v>0</v>
      </c>
      <c r="U309" s="1">
        <v>0</v>
      </c>
      <c r="V309" s="1">
        <v>0</v>
      </c>
      <c r="W309" s="1">
        <v>3</v>
      </c>
      <c r="X309" s="17">
        <v>3</v>
      </c>
    </row>
    <row r="310" spans="1:24" ht="12.75">
      <c r="A310" s="1" t="s">
        <v>455</v>
      </c>
      <c r="B310" s="2" t="s">
        <v>462</v>
      </c>
      <c r="C310" s="3">
        <v>56</v>
      </c>
      <c r="E310" s="4">
        <v>56</v>
      </c>
      <c r="G310" s="14">
        <v>12</v>
      </c>
      <c r="H310" s="1">
        <v>53</v>
      </c>
      <c r="I310" s="1">
        <v>77</v>
      </c>
      <c r="J310" s="1">
        <v>7</v>
      </c>
      <c r="K310" s="1">
        <f>SUM(K307:K309)</f>
        <v>36</v>
      </c>
      <c r="L310" s="1">
        <v>60</v>
      </c>
      <c r="M310" s="1">
        <v>0</v>
      </c>
      <c r="N310" s="1">
        <v>131</v>
      </c>
      <c r="O310" s="17">
        <v>245</v>
      </c>
      <c r="P310" s="1">
        <v>5</v>
      </c>
      <c r="Q310" s="1">
        <v>8</v>
      </c>
      <c r="R310" s="1">
        <v>9</v>
      </c>
      <c r="S310" s="1">
        <v>1</v>
      </c>
      <c r="T310" s="1">
        <v>1</v>
      </c>
      <c r="U310" s="1">
        <v>12</v>
      </c>
      <c r="V310" s="1">
        <v>0</v>
      </c>
      <c r="W310" s="1">
        <v>23</v>
      </c>
      <c r="X310" s="17">
        <v>36</v>
      </c>
    </row>
    <row r="311" spans="5:15" ht="12.75">
      <c r="E311" s="4" t="s">
        <v>28</v>
      </c>
      <c r="K311" s="1" t="s">
        <v>567</v>
      </c>
      <c r="O311" s="17" t="s">
        <v>567</v>
      </c>
    </row>
    <row r="312" spans="2:15" ht="12.75">
      <c r="B312" s="12" t="s">
        <v>463</v>
      </c>
      <c r="E312" s="4" t="s">
        <v>28</v>
      </c>
      <c r="K312" s="1" t="s">
        <v>567</v>
      </c>
      <c r="O312" s="17" t="s">
        <v>567</v>
      </c>
    </row>
    <row r="313" spans="1:24" ht="12.75">
      <c r="A313" s="1" t="s">
        <v>464</v>
      </c>
      <c r="D313" s="1" t="s">
        <v>465</v>
      </c>
      <c r="E313" s="4" t="s">
        <v>465</v>
      </c>
      <c r="F313" s="1" t="s">
        <v>466</v>
      </c>
      <c r="G313" s="14">
        <v>0</v>
      </c>
      <c r="H313" s="1">
        <v>2</v>
      </c>
      <c r="I313" s="1">
        <v>5</v>
      </c>
      <c r="J313" s="1">
        <v>0</v>
      </c>
      <c r="K313" s="1">
        <v>0</v>
      </c>
      <c r="L313" s="1">
        <v>0</v>
      </c>
      <c r="M313" s="1">
        <v>0</v>
      </c>
      <c r="N313" s="1">
        <v>7</v>
      </c>
      <c r="O313" s="17">
        <v>7</v>
      </c>
      <c r="P313" s="1">
        <v>0</v>
      </c>
      <c r="Q313" s="1">
        <v>3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3</v>
      </c>
      <c r="X313" s="17">
        <v>3</v>
      </c>
    </row>
    <row r="314" spans="1:24" ht="12.75">
      <c r="A314" s="1" t="s">
        <v>464</v>
      </c>
      <c r="D314" s="1" t="s">
        <v>467</v>
      </c>
      <c r="E314" s="4" t="s">
        <v>467</v>
      </c>
      <c r="F314" s="1" t="s">
        <v>468</v>
      </c>
      <c r="G314" s="14">
        <v>8</v>
      </c>
      <c r="H314" s="1">
        <v>9</v>
      </c>
      <c r="I314" s="1">
        <v>1</v>
      </c>
      <c r="J314" s="1">
        <v>0</v>
      </c>
      <c r="K314" s="1">
        <v>0</v>
      </c>
      <c r="L314" s="1">
        <v>0</v>
      </c>
      <c r="M314" s="1">
        <v>0</v>
      </c>
      <c r="N314" s="1">
        <v>16</v>
      </c>
      <c r="O314" s="17">
        <v>18</v>
      </c>
      <c r="P314" s="1">
        <v>3</v>
      </c>
      <c r="Q314" s="1">
        <v>1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4</v>
      </c>
      <c r="X314" s="17">
        <v>4</v>
      </c>
    </row>
    <row r="315" spans="1:24" ht="12.75">
      <c r="A315" s="1" t="s">
        <v>464</v>
      </c>
      <c r="D315" s="1" t="s">
        <v>469</v>
      </c>
      <c r="E315" s="4" t="s">
        <v>469</v>
      </c>
      <c r="F315" s="1" t="s">
        <v>470</v>
      </c>
      <c r="G315" s="14">
        <v>0</v>
      </c>
      <c r="H315" s="1">
        <v>9</v>
      </c>
      <c r="I315" s="1">
        <v>5</v>
      </c>
      <c r="J315" s="1">
        <v>0</v>
      </c>
      <c r="K315" s="1">
        <v>1</v>
      </c>
      <c r="L315" s="1">
        <v>2</v>
      </c>
      <c r="M315" s="1">
        <v>0</v>
      </c>
      <c r="N315" s="1">
        <v>7</v>
      </c>
      <c r="O315" s="17">
        <v>17</v>
      </c>
      <c r="P315" s="1">
        <v>0</v>
      </c>
      <c r="Q315" s="1">
        <v>6</v>
      </c>
      <c r="R315" s="1">
        <v>1</v>
      </c>
      <c r="S315" s="1">
        <v>0</v>
      </c>
      <c r="T315" s="1">
        <v>1</v>
      </c>
      <c r="U315" s="1">
        <v>0</v>
      </c>
      <c r="V315" s="1">
        <v>0</v>
      </c>
      <c r="W315" s="1">
        <v>4</v>
      </c>
      <c r="X315" s="17">
        <v>8</v>
      </c>
    </row>
    <row r="316" spans="1:24" ht="12.75">
      <c r="A316" s="1" t="s">
        <v>464</v>
      </c>
      <c r="B316" s="2" t="s">
        <v>471</v>
      </c>
      <c r="C316" s="3">
        <v>57</v>
      </c>
      <c r="E316" s="4">
        <v>57</v>
      </c>
      <c r="G316" s="14">
        <v>8</v>
      </c>
      <c r="H316" s="1">
        <v>20</v>
      </c>
      <c r="I316" s="1">
        <v>11</v>
      </c>
      <c r="J316" s="1">
        <v>0</v>
      </c>
      <c r="K316" s="1">
        <f>SUM(K313:K315)</f>
        <v>1</v>
      </c>
      <c r="L316" s="1">
        <v>2</v>
      </c>
      <c r="M316" s="1">
        <v>0</v>
      </c>
      <c r="N316" s="1">
        <v>30</v>
      </c>
      <c r="O316" s="17">
        <v>42</v>
      </c>
      <c r="P316" s="1">
        <v>3</v>
      </c>
      <c r="Q316" s="1">
        <v>10</v>
      </c>
      <c r="R316" s="1">
        <v>1</v>
      </c>
      <c r="S316" s="1">
        <v>0</v>
      </c>
      <c r="T316" s="1">
        <v>1</v>
      </c>
      <c r="U316" s="1">
        <v>0</v>
      </c>
      <c r="V316" s="1">
        <v>0</v>
      </c>
      <c r="W316" s="1">
        <v>11</v>
      </c>
      <c r="X316" s="17">
        <v>15</v>
      </c>
    </row>
    <row r="317" spans="5:15" ht="12.75">
      <c r="E317" s="4" t="s">
        <v>28</v>
      </c>
      <c r="K317" s="1" t="s">
        <v>567</v>
      </c>
      <c r="O317" s="17" t="s">
        <v>567</v>
      </c>
    </row>
    <row r="318" spans="2:15" ht="12.75">
      <c r="B318" s="12" t="s">
        <v>472</v>
      </c>
      <c r="E318" s="4" t="s">
        <v>28</v>
      </c>
      <c r="K318" s="1" t="s">
        <v>567</v>
      </c>
      <c r="O318" s="17" t="s">
        <v>567</v>
      </c>
    </row>
    <row r="319" spans="1:24" ht="12.75">
      <c r="A319" s="1" t="s">
        <v>473</v>
      </c>
      <c r="D319" s="1" t="s">
        <v>474</v>
      </c>
      <c r="E319" s="4" t="s">
        <v>474</v>
      </c>
      <c r="F319" s="1" t="s">
        <v>475</v>
      </c>
      <c r="G319" s="14">
        <v>0</v>
      </c>
      <c r="H319" s="1">
        <v>3</v>
      </c>
      <c r="I319" s="1">
        <v>1</v>
      </c>
      <c r="J319" s="1">
        <v>0</v>
      </c>
      <c r="K319" s="1">
        <v>0</v>
      </c>
      <c r="L319" s="1">
        <v>0</v>
      </c>
      <c r="M319" s="1">
        <v>0</v>
      </c>
      <c r="N319" s="1">
        <v>4</v>
      </c>
      <c r="O319" s="17">
        <v>4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7">
        <v>0</v>
      </c>
    </row>
    <row r="320" spans="1:24" ht="12.75">
      <c r="A320" s="1" t="s">
        <v>473</v>
      </c>
      <c r="B320" s="2" t="s">
        <v>476</v>
      </c>
      <c r="C320" s="3">
        <v>58</v>
      </c>
      <c r="E320" s="4">
        <v>58</v>
      </c>
      <c r="G320" s="14">
        <v>0</v>
      </c>
      <c r="H320" s="1">
        <v>3</v>
      </c>
      <c r="I320" s="1">
        <v>1</v>
      </c>
      <c r="J320" s="1">
        <v>0</v>
      </c>
      <c r="K320" s="1">
        <f>SUM(K319)</f>
        <v>0</v>
      </c>
      <c r="L320" s="1">
        <v>0</v>
      </c>
      <c r="M320" s="1">
        <v>0</v>
      </c>
      <c r="N320" s="1">
        <v>4</v>
      </c>
      <c r="O320" s="17">
        <v>4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7">
        <v>0</v>
      </c>
    </row>
    <row r="321" spans="5:15" ht="12.75">
      <c r="E321" s="4" t="s">
        <v>28</v>
      </c>
      <c r="K321" s="1" t="s">
        <v>567</v>
      </c>
      <c r="O321" s="17" t="s">
        <v>567</v>
      </c>
    </row>
    <row r="322" spans="2:15" ht="12.75">
      <c r="B322" s="12" t="s">
        <v>477</v>
      </c>
      <c r="E322" s="4" t="s">
        <v>28</v>
      </c>
      <c r="K322" s="1" t="s">
        <v>567</v>
      </c>
      <c r="O322" s="17" t="s">
        <v>567</v>
      </c>
    </row>
    <row r="323" spans="1:24" ht="12.75">
      <c r="A323" s="1" t="s">
        <v>478</v>
      </c>
      <c r="D323" s="1" t="s">
        <v>479</v>
      </c>
      <c r="E323" s="4" t="s">
        <v>479</v>
      </c>
      <c r="F323" s="1" t="s">
        <v>480</v>
      </c>
      <c r="G323" s="14">
        <v>0</v>
      </c>
      <c r="H323" s="1">
        <v>8</v>
      </c>
      <c r="I323" s="1">
        <v>20</v>
      </c>
      <c r="J323" s="1">
        <v>0</v>
      </c>
      <c r="K323" s="1">
        <v>0</v>
      </c>
      <c r="L323" s="1">
        <v>0</v>
      </c>
      <c r="M323" s="1">
        <v>0</v>
      </c>
      <c r="N323" s="1">
        <v>28</v>
      </c>
      <c r="O323" s="17">
        <v>28</v>
      </c>
      <c r="P323" s="1">
        <v>0</v>
      </c>
      <c r="Q323" s="1">
        <v>2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2</v>
      </c>
      <c r="X323" s="17">
        <v>2</v>
      </c>
    </row>
    <row r="324" spans="1:24" ht="12.75">
      <c r="A324" s="1" t="s">
        <v>478</v>
      </c>
      <c r="D324" s="1" t="s">
        <v>481</v>
      </c>
      <c r="E324" s="4" t="s">
        <v>481</v>
      </c>
      <c r="F324" s="1" t="s">
        <v>482</v>
      </c>
      <c r="G324" s="14">
        <v>11</v>
      </c>
      <c r="H324" s="1">
        <v>43</v>
      </c>
      <c r="I324" s="1">
        <v>14</v>
      </c>
      <c r="J324" s="1">
        <v>1</v>
      </c>
      <c r="K324" s="1">
        <v>1</v>
      </c>
      <c r="L324" s="1">
        <v>0</v>
      </c>
      <c r="M324" s="1">
        <v>1</v>
      </c>
      <c r="N324" s="1">
        <v>68</v>
      </c>
      <c r="O324" s="17">
        <v>71</v>
      </c>
      <c r="P324" s="1">
        <v>4</v>
      </c>
      <c r="Q324" s="1">
        <v>4</v>
      </c>
      <c r="R324" s="1">
        <v>3</v>
      </c>
      <c r="S324" s="1">
        <v>0</v>
      </c>
      <c r="T324" s="1">
        <v>3</v>
      </c>
      <c r="U324" s="1">
        <v>0</v>
      </c>
      <c r="V324" s="1">
        <v>0</v>
      </c>
      <c r="W324" s="1">
        <v>10</v>
      </c>
      <c r="X324" s="17">
        <v>14</v>
      </c>
    </row>
    <row r="325" spans="1:24" ht="12.75">
      <c r="A325" s="1" t="s">
        <v>478</v>
      </c>
      <c r="B325" s="2" t="s">
        <v>483</v>
      </c>
      <c r="C325" s="3">
        <v>59</v>
      </c>
      <c r="E325" s="4">
        <v>59</v>
      </c>
      <c r="G325" s="14">
        <v>11</v>
      </c>
      <c r="H325" s="1">
        <v>51</v>
      </c>
      <c r="I325" s="1">
        <v>34</v>
      </c>
      <c r="J325" s="1">
        <v>1</v>
      </c>
      <c r="K325" s="1">
        <f>SUM(K323:K324)</f>
        <v>1</v>
      </c>
      <c r="L325" s="1">
        <v>0</v>
      </c>
      <c r="M325" s="1">
        <v>1</v>
      </c>
      <c r="N325" s="1">
        <v>96</v>
      </c>
      <c r="O325" s="17">
        <v>99</v>
      </c>
      <c r="P325" s="1">
        <v>4</v>
      </c>
      <c r="Q325" s="1">
        <v>6</v>
      </c>
      <c r="R325" s="1">
        <v>3</v>
      </c>
      <c r="S325" s="1">
        <v>0</v>
      </c>
      <c r="T325" s="1">
        <v>3</v>
      </c>
      <c r="U325" s="1">
        <v>0</v>
      </c>
      <c r="V325" s="1">
        <v>0</v>
      </c>
      <c r="W325" s="1">
        <v>12</v>
      </c>
      <c r="X325" s="17">
        <v>16</v>
      </c>
    </row>
    <row r="326" spans="5:15" ht="12.75">
      <c r="E326" s="4" t="s">
        <v>28</v>
      </c>
      <c r="K326" s="1" t="s">
        <v>567</v>
      </c>
      <c r="O326" s="17" t="s">
        <v>567</v>
      </c>
    </row>
    <row r="327" spans="2:15" ht="12.75">
      <c r="B327" s="12" t="s">
        <v>484</v>
      </c>
      <c r="E327" s="4" t="s">
        <v>28</v>
      </c>
      <c r="K327" s="1" t="s">
        <v>567</v>
      </c>
      <c r="O327" s="17" t="s">
        <v>567</v>
      </c>
    </row>
    <row r="328" spans="1:24" ht="12.75">
      <c r="A328" s="1" t="s">
        <v>485</v>
      </c>
      <c r="D328" s="1" t="s">
        <v>486</v>
      </c>
      <c r="E328" s="4" t="s">
        <v>486</v>
      </c>
      <c r="F328" s="1" t="s">
        <v>487</v>
      </c>
      <c r="G328" s="14">
        <v>0</v>
      </c>
      <c r="H328" s="1">
        <v>2</v>
      </c>
      <c r="I328" s="1">
        <v>3</v>
      </c>
      <c r="J328" s="1">
        <v>2</v>
      </c>
      <c r="K328" s="1">
        <v>0</v>
      </c>
      <c r="L328" s="1">
        <v>0</v>
      </c>
      <c r="M328" s="1">
        <v>0</v>
      </c>
      <c r="N328" s="1">
        <v>5</v>
      </c>
      <c r="O328" s="17">
        <v>7</v>
      </c>
      <c r="P328" s="1">
        <v>0</v>
      </c>
      <c r="Q328" s="1">
        <v>1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1</v>
      </c>
      <c r="X328" s="17">
        <v>1</v>
      </c>
    </row>
    <row r="329" spans="1:24" ht="12.75">
      <c r="A329" s="1" t="s">
        <v>485</v>
      </c>
      <c r="D329" s="1" t="s">
        <v>488</v>
      </c>
      <c r="E329" s="4" t="s">
        <v>488</v>
      </c>
      <c r="F329" s="1" t="s">
        <v>489</v>
      </c>
      <c r="G329" s="14">
        <v>0</v>
      </c>
      <c r="H329" s="1">
        <v>4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3</v>
      </c>
      <c r="O329" s="17">
        <v>4</v>
      </c>
      <c r="P329" s="1">
        <v>0</v>
      </c>
      <c r="Q329" s="1">
        <v>3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2</v>
      </c>
      <c r="X329" s="17">
        <v>3</v>
      </c>
    </row>
    <row r="330" spans="1:24" ht="12" customHeight="1">
      <c r="A330" s="1" t="s">
        <v>485</v>
      </c>
      <c r="B330" s="2" t="s">
        <v>490</v>
      </c>
      <c r="C330" s="3">
        <v>60</v>
      </c>
      <c r="E330" s="4">
        <v>60</v>
      </c>
      <c r="G330" s="14">
        <v>0</v>
      </c>
      <c r="H330" s="1">
        <v>6</v>
      </c>
      <c r="I330" s="1">
        <v>3</v>
      </c>
      <c r="J330" s="1">
        <v>2</v>
      </c>
      <c r="K330" s="1">
        <f>SUM(K328:K329)</f>
        <v>0</v>
      </c>
      <c r="L330" s="1">
        <v>0</v>
      </c>
      <c r="M330" s="1">
        <v>0</v>
      </c>
      <c r="N330" s="1">
        <v>8</v>
      </c>
      <c r="O330" s="17">
        <v>11</v>
      </c>
      <c r="P330" s="1">
        <v>0</v>
      </c>
      <c r="Q330" s="1">
        <v>4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3</v>
      </c>
      <c r="X330" s="17">
        <v>4</v>
      </c>
    </row>
    <row r="331" spans="5:15" ht="12.75">
      <c r="E331" s="4" t="s">
        <v>28</v>
      </c>
      <c r="K331" s="1" t="s">
        <v>567</v>
      </c>
      <c r="O331" s="17" t="s">
        <v>567</v>
      </c>
    </row>
    <row r="332" spans="2:15" ht="12.75">
      <c r="B332" s="12" t="s">
        <v>491</v>
      </c>
      <c r="E332" s="4" t="s">
        <v>28</v>
      </c>
      <c r="K332" s="1" t="s">
        <v>567</v>
      </c>
      <c r="O332" s="17" t="s">
        <v>567</v>
      </c>
    </row>
    <row r="333" spans="1:24" ht="12.75">
      <c r="A333" s="1" t="s">
        <v>492</v>
      </c>
      <c r="D333" s="1" t="s">
        <v>493</v>
      </c>
      <c r="E333" s="4" t="s">
        <v>493</v>
      </c>
      <c r="F333" s="1" t="s">
        <v>494</v>
      </c>
      <c r="G333" s="14">
        <v>0</v>
      </c>
      <c r="H333" s="1">
        <v>70</v>
      </c>
      <c r="I333" s="1">
        <v>78</v>
      </c>
      <c r="J333" s="1">
        <v>4</v>
      </c>
      <c r="K333" s="1">
        <v>9</v>
      </c>
      <c r="L333" s="1">
        <v>1</v>
      </c>
      <c r="M333" s="1">
        <v>3</v>
      </c>
      <c r="N333" s="1">
        <v>87</v>
      </c>
      <c r="O333" s="17">
        <v>165</v>
      </c>
      <c r="P333" s="1">
        <v>0</v>
      </c>
      <c r="Q333" s="1">
        <v>22</v>
      </c>
      <c r="R333" s="1">
        <v>17</v>
      </c>
      <c r="S333" s="1">
        <v>0</v>
      </c>
      <c r="T333" s="1">
        <v>1</v>
      </c>
      <c r="U333" s="1">
        <v>1</v>
      </c>
      <c r="V333" s="1">
        <v>0</v>
      </c>
      <c r="W333" s="1">
        <v>22</v>
      </c>
      <c r="X333" s="17">
        <v>41</v>
      </c>
    </row>
    <row r="334" spans="1:15" ht="12.75">
      <c r="A334" s="1" t="s">
        <v>492</v>
      </c>
      <c r="B334" s="2" t="s">
        <v>495</v>
      </c>
      <c r="E334" s="4" t="s">
        <v>28</v>
      </c>
      <c r="K334" s="1" t="s">
        <v>567</v>
      </c>
      <c r="O334" s="17" t="s">
        <v>567</v>
      </c>
    </row>
    <row r="335" spans="5:15" ht="12.75">
      <c r="E335" s="4" t="s">
        <v>28</v>
      </c>
      <c r="K335" s="1" t="s">
        <v>567</v>
      </c>
      <c r="O335" s="17" t="s">
        <v>567</v>
      </c>
    </row>
    <row r="336" spans="2:15" ht="12.75">
      <c r="B336" s="12" t="s">
        <v>496</v>
      </c>
      <c r="E336" s="4" t="s">
        <v>28</v>
      </c>
      <c r="K336" s="1" t="s">
        <v>567</v>
      </c>
      <c r="O336" s="17" t="s">
        <v>567</v>
      </c>
    </row>
    <row r="337" spans="1:24" ht="12.75">
      <c r="A337" s="1" t="s">
        <v>497</v>
      </c>
      <c r="D337" s="1" t="s">
        <v>498</v>
      </c>
      <c r="E337" s="4" t="s">
        <v>498</v>
      </c>
      <c r="F337" s="1" t="s">
        <v>499</v>
      </c>
      <c r="G337" s="14">
        <v>1</v>
      </c>
      <c r="H337" s="1">
        <v>21</v>
      </c>
      <c r="I337" s="1">
        <v>22</v>
      </c>
      <c r="J337" s="1">
        <v>0</v>
      </c>
      <c r="K337" s="1">
        <v>0</v>
      </c>
      <c r="L337" s="1">
        <v>1</v>
      </c>
      <c r="M337" s="1">
        <v>0</v>
      </c>
      <c r="N337" s="1">
        <v>28</v>
      </c>
      <c r="O337" s="17">
        <v>45</v>
      </c>
      <c r="P337" s="1">
        <v>0</v>
      </c>
      <c r="Q337" s="1">
        <v>16</v>
      </c>
      <c r="R337" s="1">
        <v>2</v>
      </c>
      <c r="S337" s="1">
        <v>0</v>
      </c>
      <c r="T337" s="1">
        <v>0</v>
      </c>
      <c r="U337" s="1">
        <v>1</v>
      </c>
      <c r="V337" s="1">
        <v>0</v>
      </c>
      <c r="W337" s="1">
        <v>17</v>
      </c>
      <c r="X337" s="17">
        <v>19</v>
      </c>
    </row>
    <row r="338" spans="1:24" ht="12.75">
      <c r="A338" s="1" t="s">
        <v>497</v>
      </c>
      <c r="D338" s="1" t="s">
        <v>500</v>
      </c>
      <c r="E338" s="4" t="s">
        <v>500</v>
      </c>
      <c r="F338" s="1" t="s">
        <v>501</v>
      </c>
      <c r="G338" s="14">
        <v>0</v>
      </c>
      <c r="H338" s="1">
        <v>251</v>
      </c>
      <c r="I338" s="1">
        <v>134</v>
      </c>
      <c r="J338" s="1">
        <v>18</v>
      </c>
      <c r="K338" s="1">
        <v>53</v>
      </c>
      <c r="L338" s="1">
        <v>1</v>
      </c>
      <c r="M338" s="1">
        <v>1</v>
      </c>
      <c r="N338" s="1">
        <v>194</v>
      </c>
      <c r="O338" s="17">
        <v>458</v>
      </c>
      <c r="P338" s="1">
        <v>0</v>
      </c>
      <c r="Q338" s="1">
        <v>136</v>
      </c>
      <c r="R338" s="1">
        <v>34</v>
      </c>
      <c r="S338" s="1">
        <v>6</v>
      </c>
      <c r="T338" s="1">
        <v>23</v>
      </c>
      <c r="U338" s="1">
        <v>0</v>
      </c>
      <c r="V338" s="1">
        <v>0</v>
      </c>
      <c r="W338" s="1">
        <v>88</v>
      </c>
      <c r="X338" s="17">
        <v>199</v>
      </c>
    </row>
    <row r="339" spans="1:24" ht="12.75">
      <c r="A339" s="1" t="s">
        <v>497</v>
      </c>
      <c r="B339" s="2" t="s">
        <v>502</v>
      </c>
      <c r="C339" s="3">
        <v>61</v>
      </c>
      <c r="E339" s="4">
        <v>61</v>
      </c>
      <c r="G339" s="14">
        <v>1</v>
      </c>
      <c r="H339" s="1">
        <v>272</v>
      </c>
      <c r="I339" s="1">
        <v>156</v>
      </c>
      <c r="J339" s="1">
        <v>18</v>
      </c>
      <c r="K339" s="1">
        <f>SUM(K337:K338)</f>
        <v>53</v>
      </c>
      <c r="L339" s="1">
        <v>2</v>
      </c>
      <c r="M339" s="1">
        <v>1</v>
      </c>
      <c r="N339" s="1">
        <v>222</v>
      </c>
      <c r="O339" s="17">
        <v>503</v>
      </c>
      <c r="P339" s="1">
        <v>0</v>
      </c>
      <c r="Q339" s="1">
        <v>152</v>
      </c>
      <c r="R339" s="1">
        <v>36</v>
      </c>
      <c r="S339" s="1">
        <v>6</v>
      </c>
      <c r="T339" s="1">
        <v>23</v>
      </c>
      <c r="U339" s="1">
        <v>1</v>
      </c>
      <c r="V339" s="1">
        <v>0</v>
      </c>
      <c r="W339" s="1">
        <v>105</v>
      </c>
      <c r="X339" s="17">
        <v>218</v>
      </c>
    </row>
    <row r="340" spans="5:15" ht="12.75">
      <c r="E340" s="4" t="s">
        <v>28</v>
      </c>
      <c r="K340" s="1" t="s">
        <v>567</v>
      </c>
      <c r="O340" s="17" t="s">
        <v>567</v>
      </c>
    </row>
    <row r="341" spans="2:15" ht="12.75">
      <c r="B341" s="12" t="s">
        <v>503</v>
      </c>
      <c r="E341" s="4" t="s">
        <v>28</v>
      </c>
      <c r="K341" s="1" t="s">
        <v>567</v>
      </c>
      <c r="O341" s="17" t="s">
        <v>567</v>
      </c>
    </row>
    <row r="342" spans="1:24" ht="12.75">
      <c r="A342" s="1" t="s">
        <v>504</v>
      </c>
      <c r="D342" s="1" t="s">
        <v>505</v>
      </c>
      <c r="E342" s="4" t="s">
        <v>505</v>
      </c>
      <c r="F342" s="1" t="s">
        <v>506</v>
      </c>
      <c r="G342" s="14">
        <v>1</v>
      </c>
      <c r="H342" s="1">
        <v>29</v>
      </c>
      <c r="I342" s="1">
        <v>4</v>
      </c>
      <c r="J342" s="1">
        <v>0</v>
      </c>
      <c r="K342" s="1">
        <v>0</v>
      </c>
      <c r="L342" s="1">
        <v>3</v>
      </c>
      <c r="M342" s="1">
        <v>0</v>
      </c>
      <c r="N342" s="1">
        <v>30</v>
      </c>
      <c r="O342" s="17">
        <v>37</v>
      </c>
      <c r="P342" s="1">
        <v>0</v>
      </c>
      <c r="Q342" s="1">
        <v>7</v>
      </c>
      <c r="R342" s="1">
        <v>1</v>
      </c>
      <c r="S342" s="1">
        <v>0</v>
      </c>
      <c r="T342" s="1">
        <v>0</v>
      </c>
      <c r="U342" s="1">
        <v>0</v>
      </c>
      <c r="V342" s="1">
        <v>0</v>
      </c>
      <c r="W342" s="1">
        <v>5</v>
      </c>
      <c r="X342" s="17">
        <v>8</v>
      </c>
    </row>
    <row r="343" spans="1:24" ht="12.75">
      <c r="A343" s="1" t="s">
        <v>504</v>
      </c>
      <c r="D343" s="1" t="s">
        <v>507</v>
      </c>
      <c r="E343" s="4" t="s">
        <v>507</v>
      </c>
      <c r="F343" s="1" t="s">
        <v>508</v>
      </c>
      <c r="G343" s="14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7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7">
        <v>0</v>
      </c>
    </row>
    <row r="344" spans="1:24" ht="12.75">
      <c r="A344" s="1" t="s">
        <v>504</v>
      </c>
      <c r="D344" s="1" t="s">
        <v>509</v>
      </c>
      <c r="E344" s="4" t="s">
        <v>509</v>
      </c>
      <c r="F344" s="1" t="s">
        <v>510</v>
      </c>
      <c r="G344" s="14">
        <v>0</v>
      </c>
      <c r="H344" s="1">
        <v>17</v>
      </c>
      <c r="I344" s="1">
        <v>11</v>
      </c>
      <c r="J344" s="1">
        <v>0</v>
      </c>
      <c r="K344" s="1">
        <v>0</v>
      </c>
      <c r="L344" s="1">
        <v>0</v>
      </c>
      <c r="M344" s="1">
        <v>0</v>
      </c>
      <c r="N344" s="1">
        <v>28</v>
      </c>
      <c r="O344" s="17">
        <v>28</v>
      </c>
      <c r="P344" s="1">
        <v>0</v>
      </c>
      <c r="Q344" s="1">
        <v>3</v>
      </c>
      <c r="R344" s="1">
        <v>1</v>
      </c>
      <c r="S344" s="1">
        <v>0</v>
      </c>
      <c r="T344" s="1">
        <v>0</v>
      </c>
      <c r="U344" s="1">
        <v>0</v>
      </c>
      <c r="V344" s="1">
        <v>0</v>
      </c>
      <c r="W344" s="1">
        <v>4</v>
      </c>
      <c r="X344" s="17">
        <v>4</v>
      </c>
    </row>
    <row r="345" spans="1:24" ht="12.75">
      <c r="A345" s="1" t="s">
        <v>504</v>
      </c>
      <c r="D345" s="1" t="s">
        <v>511</v>
      </c>
      <c r="E345" s="4" t="s">
        <v>511</v>
      </c>
      <c r="F345" s="1" t="s">
        <v>512</v>
      </c>
      <c r="G345" s="14">
        <v>0</v>
      </c>
      <c r="H345" s="1">
        <v>3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2</v>
      </c>
      <c r="O345" s="17">
        <v>3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7">
        <v>0</v>
      </c>
    </row>
    <row r="346" spans="1:24" ht="12.75">
      <c r="A346" s="1" t="s">
        <v>504</v>
      </c>
      <c r="D346" s="1" t="s">
        <v>513</v>
      </c>
      <c r="E346" s="4" t="s">
        <v>513</v>
      </c>
      <c r="F346" s="1" t="s">
        <v>514</v>
      </c>
      <c r="G346" s="14">
        <v>0</v>
      </c>
      <c r="H346" s="1">
        <v>2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3</v>
      </c>
      <c r="O346" s="17">
        <v>3</v>
      </c>
      <c r="P346" s="1">
        <v>0</v>
      </c>
      <c r="Q346" s="1">
        <v>2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2</v>
      </c>
      <c r="X346" s="17">
        <v>2</v>
      </c>
    </row>
    <row r="347" spans="1:24" ht="12.75">
      <c r="A347" s="1" t="s">
        <v>504</v>
      </c>
      <c r="B347" s="2" t="s">
        <v>515</v>
      </c>
      <c r="C347" s="3">
        <v>62</v>
      </c>
      <c r="E347" s="4">
        <v>62</v>
      </c>
      <c r="G347" s="14">
        <v>1</v>
      </c>
      <c r="H347" s="1">
        <v>51</v>
      </c>
      <c r="I347" s="1">
        <v>16</v>
      </c>
      <c r="J347" s="1">
        <v>0</v>
      </c>
      <c r="K347" s="1">
        <f>SUM(K342:K346)</f>
        <v>0</v>
      </c>
      <c r="L347" s="1">
        <v>3</v>
      </c>
      <c r="M347" s="1">
        <v>0</v>
      </c>
      <c r="N347" s="1">
        <v>63</v>
      </c>
      <c r="O347" s="17">
        <v>71</v>
      </c>
      <c r="P347" s="1">
        <v>0</v>
      </c>
      <c r="Q347" s="1">
        <v>12</v>
      </c>
      <c r="R347" s="1">
        <v>2</v>
      </c>
      <c r="S347" s="1">
        <v>0</v>
      </c>
      <c r="T347" s="1">
        <v>0</v>
      </c>
      <c r="U347" s="1">
        <v>0</v>
      </c>
      <c r="V347" s="1">
        <v>0</v>
      </c>
      <c r="W347" s="1">
        <v>11</v>
      </c>
      <c r="X347" s="17">
        <v>14</v>
      </c>
    </row>
    <row r="348" spans="5:15" ht="12.75">
      <c r="E348" s="4" t="s">
        <v>28</v>
      </c>
      <c r="K348" s="1" t="s">
        <v>567</v>
      </c>
      <c r="O348" s="17" t="s">
        <v>567</v>
      </c>
    </row>
    <row r="349" spans="2:15" ht="12.75">
      <c r="B349" s="12" t="s">
        <v>516</v>
      </c>
      <c r="E349" s="4" t="s">
        <v>28</v>
      </c>
      <c r="K349" s="1" t="s">
        <v>567</v>
      </c>
      <c r="O349" s="17" t="s">
        <v>567</v>
      </c>
    </row>
    <row r="350" spans="1:24" ht="12.75">
      <c r="A350" s="1" t="s">
        <v>517</v>
      </c>
      <c r="D350" s="1" t="s">
        <v>518</v>
      </c>
      <c r="E350" s="4" t="s">
        <v>518</v>
      </c>
      <c r="F350" s="1" t="s">
        <v>519</v>
      </c>
      <c r="G350" s="14">
        <v>0</v>
      </c>
      <c r="H350" s="1">
        <v>104</v>
      </c>
      <c r="I350" s="1">
        <v>42</v>
      </c>
      <c r="J350" s="1">
        <v>11</v>
      </c>
      <c r="K350" s="1">
        <v>6</v>
      </c>
      <c r="L350" s="1">
        <v>27</v>
      </c>
      <c r="M350" s="1">
        <v>0</v>
      </c>
      <c r="N350" s="1">
        <v>84</v>
      </c>
      <c r="O350" s="17">
        <v>190</v>
      </c>
      <c r="P350" s="1">
        <v>0</v>
      </c>
      <c r="Q350" s="1">
        <v>23</v>
      </c>
      <c r="R350" s="1">
        <v>4</v>
      </c>
      <c r="S350" s="1">
        <v>6</v>
      </c>
      <c r="T350" s="1">
        <v>2</v>
      </c>
      <c r="U350" s="1">
        <v>9</v>
      </c>
      <c r="V350" s="1">
        <v>0</v>
      </c>
      <c r="W350" s="1">
        <v>31</v>
      </c>
      <c r="X350" s="17">
        <v>44</v>
      </c>
    </row>
    <row r="351" spans="1:24" ht="12.75">
      <c r="A351" s="1" t="s">
        <v>517</v>
      </c>
      <c r="D351" s="1" t="s">
        <v>520</v>
      </c>
      <c r="E351" s="4" t="s">
        <v>520</v>
      </c>
      <c r="F351" s="1" t="s">
        <v>521</v>
      </c>
      <c r="G351" s="14">
        <v>0</v>
      </c>
      <c r="H351" s="1">
        <v>42</v>
      </c>
      <c r="I351" s="1">
        <v>31</v>
      </c>
      <c r="J351" s="1">
        <v>0</v>
      </c>
      <c r="K351" s="1">
        <v>0</v>
      </c>
      <c r="L351" s="1">
        <v>0</v>
      </c>
      <c r="M351" s="1">
        <v>0</v>
      </c>
      <c r="N351" s="1">
        <v>63</v>
      </c>
      <c r="O351" s="17">
        <v>73</v>
      </c>
      <c r="P351" s="1">
        <v>0</v>
      </c>
      <c r="Q351" s="1">
        <v>6</v>
      </c>
      <c r="R351" s="1">
        <v>6</v>
      </c>
      <c r="S351" s="1">
        <v>0</v>
      </c>
      <c r="T351" s="1">
        <v>0</v>
      </c>
      <c r="U351" s="1">
        <v>0</v>
      </c>
      <c r="V351" s="1">
        <v>0</v>
      </c>
      <c r="W351" s="1">
        <v>11</v>
      </c>
      <c r="X351" s="17">
        <v>12</v>
      </c>
    </row>
    <row r="352" spans="1:24" ht="12.75">
      <c r="A352" s="1" t="s">
        <v>517</v>
      </c>
      <c r="D352" s="1" t="s">
        <v>522</v>
      </c>
      <c r="E352" s="4" t="s">
        <v>522</v>
      </c>
      <c r="F352" s="1" t="s">
        <v>523</v>
      </c>
      <c r="G352" s="14">
        <v>10</v>
      </c>
      <c r="H352" s="1">
        <v>191</v>
      </c>
      <c r="I352" s="1">
        <v>118</v>
      </c>
      <c r="J352" s="1">
        <v>6</v>
      </c>
      <c r="K352" s="1">
        <v>1</v>
      </c>
      <c r="L352" s="1">
        <v>5</v>
      </c>
      <c r="M352" s="1">
        <v>0</v>
      </c>
      <c r="N352" s="1">
        <v>182</v>
      </c>
      <c r="O352" s="17">
        <v>331</v>
      </c>
      <c r="P352" s="1">
        <v>7</v>
      </c>
      <c r="Q352" s="1">
        <v>71</v>
      </c>
      <c r="R352" s="1">
        <v>28</v>
      </c>
      <c r="S352" s="1">
        <v>0</v>
      </c>
      <c r="T352" s="1">
        <v>0</v>
      </c>
      <c r="U352" s="1">
        <v>4</v>
      </c>
      <c r="V352" s="1">
        <v>0</v>
      </c>
      <c r="W352" s="1">
        <v>63</v>
      </c>
      <c r="X352" s="17">
        <v>110</v>
      </c>
    </row>
    <row r="353" spans="1:24" ht="12.75">
      <c r="A353" s="1" t="s">
        <v>517</v>
      </c>
      <c r="D353" s="1" t="s">
        <v>524</v>
      </c>
      <c r="E353" s="4" t="s">
        <v>524</v>
      </c>
      <c r="F353" s="1" t="s">
        <v>525</v>
      </c>
      <c r="G353" s="14">
        <v>46</v>
      </c>
      <c r="H353" s="1">
        <v>0</v>
      </c>
      <c r="I353" s="1">
        <v>117</v>
      </c>
      <c r="J353" s="1">
        <v>6</v>
      </c>
      <c r="K353" s="1">
        <v>3</v>
      </c>
      <c r="L353" s="1">
        <v>0</v>
      </c>
      <c r="M353" s="1">
        <v>0</v>
      </c>
      <c r="N353" s="1">
        <v>106</v>
      </c>
      <c r="O353" s="17">
        <v>172</v>
      </c>
      <c r="P353" s="1">
        <v>5</v>
      </c>
      <c r="Q353" s="1">
        <v>0</v>
      </c>
      <c r="R353" s="1">
        <v>48</v>
      </c>
      <c r="S353" s="1">
        <v>0</v>
      </c>
      <c r="T353" s="1">
        <v>0</v>
      </c>
      <c r="U353" s="1">
        <v>0</v>
      </c>
      <c r="V353" s="1">
        <v>0</v>
      </c>
      <c r="W353" s="1">
        <v>35</v>
      </c>
      <c r="X353" s="17">
        <v>53</v>
      </c>
    </row>
    <row r="354" spans="1:24" ht="12.75">
      <c r="A354" s="1" t="s">
        <v>517</v>
      </c>
      <c r="D354" s="1" t="s">
        <v>526</v>
      </c>
      <c r="E354" s="4" t="s">
        <v>526</v>
      </c>
      <c r="F354" s="1" t="s">
        <v>527</v>
      </c>
      <c r="G354" s="14">
        <v>21</v>
      </c>
      <c r="H354" s="1">
        <v>65</v>
      </c>
      <c r="I354" s="1">
        <v>51</v>
      </c>
      <c r="J354" s="1">
        <v>1</v>
      </c>
      <c r="K354" s="1">
        <v>7</v>
      </c>
      <c r="L354" s="1">
        <v>0</v>
      </c>
      <c r="M354" s="1">
        <v>1</v>
      </c>
      <c r="N354" s="1">
        <v>91</v>
      </c>
      <c r="O354" s="17">
        <v>146</v>
      </c>
      <c r="P354" s="1">
        <v>8</v>
      </c>
      <c r="Q354" s="1">
        <v>26</v>
      </c>
      <c r="R354" s="1">
        <v>21</v>
      </c>
      <c r="S354" s="1">
        <v>0</v>
      </c>
      <c r="T354" s="1">
        <v>0</v>
      </c>
      <c r="U354" s="1">
        <v>0</v>
      </c>
      <c r="V354" s="1">
        <v>0</v>
      </c>
      <c r="W354" s="1">
        <v>37</v>
      </c>
      <c r="X354" s="17">
        <v>55</v>
      </c>
    </row>
    <row r="355" spans="1:24" ht="12.75">
      <c r="A355" s="1" t="s">
        <v>517</v>
      </c>
      <c r="D355" s="1" t="s">
        <v>528</v>
      </c>
      <c r="E355" s="4" t="s">
        <v>528</v>
      </c>
      <c r="F355" s="1" t="s">
        <v>529</v>
      </c>
      <c r="G355" s="14">
        <v>32</v>
      </c>
      <c r="H355" s="1">
        <v>570</v>
      </c>
      <c r="I355" s="1">
        <v>467</v>
      </c>
      <c r="J355" s="1">
        <v>25</v>
      </c>
      <c r="K355" s="1">
        <v>28</v>
      </c>
      <c r="L355" s="1">
        <v>2</v>
      </c>
      <c r="M355" s="1">
        <v>0</v>
      </c>
      <c r="N355" s="1">
        <v>509</v>
      </c>
      <c r="O355" s="17">
        <v>1124</v>
      </c>
      <c r="P355" s="1">
        <v>4</v>
      </c>
      <c r="Q355" s="1">
        <v>171</v>
      </c>
      <c r="R355" s="1">
        <v>149</v>
      </c>
      <c r="S355" s="1">
        <v>16</v>
      </c>
      <c r="T355" s="1">
        <v>7</v>
      </c>
      <c r="U355" s="1">
        <v>0</v>
      </c>
      <c r="V355" s="1">
        <v>0</v>
      </c>
      <c r="W355" s="1">
        <v>195</v>
      </c>
      <c r="X355" s="17">
        <v>347</v>
      </c>
    </row>
    <row r="356" spans="1:24" ht="12.75">
      <c r="A356" s="1" t="s">
        <v>517</v>
      </c>
      <c r="D356" s="1" t="s">
        <v>530</v>
      </c>
      <c r="E356" s="4" t="s">
        <v>530</v>
      </c>
      <c r="F356" s="1" t="s">
        <v>531</v>
      </c>
      <c r="G356" s="14">
        <v>0</v>
      </c>
      <c r="H356" s="1">
        <v>4</v>
      </c>
      <c r="I356" s="1">
        <v>41</v>
      </c>
      <c r="J356" s="1">
        <v>0</v>
      </c>
      <c r="K356" s="1">
        <v>0</v>
      </c>
      <c r="L356" s="1">
        <v>0</v>
      </c>
      <c r="M356" s="1">
        <v>0</v>
      </c>
      <c r="N356" s="1">
        <v>33</v>
      </c>
      <c r="O356" s="17">
        <v>45</v>
      </c>
      <c r="P356" s="1">
        <v>0</v>
      </c>
      <c r="Q356" s="1">
        <v>0</v>
      </c>
      <c r="R356" s="1">
        <v>12</v>
      </c>
      <c r="S356" s="1">
        <v>0</v>
      </c>
      <c r="T356" s="1">
        <v>0</v>
      </c>
      <c r="U356" s="1">
        <v>0</v>
      </c>
      <c r="V356" s="1">
        <v>0</v>
      </c>
      <c r="W356" s="1">
        <v>7</v>
      </c>
      <c r="X356" s="17">
        <v>12</v>
      </c>
    </row>
    <row r="357" spans="1:24" ht="12.75">
      <c r="A357" s="1" t="s">
        <v>517</v>
      </c>
      <c r="D357" s="1" t="s">
        <v>532</v>
      </c>
      <c r="E357" s="4" t="s">
        <v>532</v>
      </c>
      <c r="F357" s="1" t="s">
        <v>533</v>
      </c>
      <c r="G357" s="14">
        <v>0</v>
      </c>
      <c r="H357" s="1">
        <v>28</v>
      </c>
      <c r="I357" s="1">
        <v>72</v>
      </c>
      <c r="J357" s="1">
        <v>2</v>
      </c>
      <c r="K357" s="1">
        <v>11</v>
      </c>
      <c r="L357" s="1">
        <v>1</v>
      </c>
      <c r="M357" s="1">
        <v>0</v>
      </c>
      <c r="N357" s="1">
        <v>62</v>
      </c>
      <c r="O357" s="17">
        <v>114</v>
      </c>
      <c r="P357" s="1">
        <v>0</v>
      </c>
      <c r="Q357" s="1">
        <v>17</v>
      </c>
      <c r="R357" s="1">
        <v>20</v>
      </c>
      <c r="S357" s="1">
        <v>0</v>
      </c>
      <c r="T357" s="1">
        <v>0</v>
      </c>
      <c r="U357" s="1">
        <v>4</v>
      </c>
      <c r="V357" s="1">
        <v>0</v>
      </c>
      <c r="W357" s="1">
        <v>25</v>
      </c>
      <c r="X357" s="17">
        <v>41</v>
      </c>
    </row>
    <row r="358" spans="1:24" ht="12.75">
      <c r="A358" s="1" t="s">
        <v>517</v>
      </c>
      <c r="D358" s="1" t="s">
        <v>534</v>
      </c>
      <c r="E358" s="4" t="s">
        <v>534</v>
      </c>
      <c r="F358" s="1" t="s">
        <v>535</v>
      </c>
      <c r="G358" s="14">
        <v>0</v>
      </c>
      <c r="H358" s="1">
        <v>49</v>
      </c>
      <c r="I358" s="1">
        <v>59</v>
      </c>
      <c r="J358" s="1">
        <v>0</v>
      </c>
      <c r="K358" s="1">
        <v>24</v>
      </c>
      <c r="L358" s="1">
        <v>0</v>
      </c>
      <c r="M358" s="1">
        <v>0</v>
      </c>
      <c r="N358" s="1">
        <v>74</v>
      </c>
      <c r="O358" s="17">
        <v>132</v>
      </c>
      <c r="P358" s="1">
        <v>0</v>
      </c>
      <c r="Q358" s="1">
        <v>21</v>
      </c>
      <c r="R358" s="1">
        <v>26</v>
      </c>
      <c r="S358" s="1">
        <v>0</v>
      </c>
      <c r="T358" s="1">
        <v>15</v>
      </c>
      <c r="U358" s="1">
        <v>0</v>
      </c>
      <c r="V358" s="1">
        <v>0</v>
      </c>
      <c r="W358" s="1">
        <v>30</v>
      </c>
      <c r="X358" s="17">
        <v>62</v>
      </c>
    </row>
    <row r="359" spans="1:24" ht="12.75">
      <c r="A359" s="1" t="s">
        <v>517</v>
      </c>
      <c r="D359" s="1" t="s">
        <v>536</v>
      </c>
      <c r="E359" s="4" t="s">
        <v>536</v>
      </c>
      <c r="F359" s="1" t="s">
        <v>537</v>
      </c>
      <c r="G359" s="14">
        <v>0</v>
      </c>
      <c r="H359" s="1">
        <v>7</v>
      </c>
      <c r="I359" s="1">
        <v>6</v>
      </c>
      <c r="J359" s="1">
        <v>0</v>
      </c>
      <c r="K359" s="1">
        <v>0</v>
      </c>
      <c r="L359" s="1">
        <v>0</v>
      </c>
      <c r="M359" s="1">
        <v>0</v>
      </c>
      <c r="N359" s="1">
        <v>11</v>
      </c>
      <c r="O359" s="17">
        <v>13</v>
      </c>
      <c r="P359" s="1">
        <v>0</v>
      </c>
      <c r="Q359" s="1">
        <v>0</v>
      </c>
      <c r="R359" s="1">
        <v>1</v>
      </c>
      <c r="S359" s="1">
        <v>0</v>
      </c>
      <c r="T359" s="1">
        <v>0</v>
      </c>
      <c r="U359" s="1">
        <v>0</v>
      </c>
      <c r="V359" s="1">
        <v>0</v>
      </c>
      <c r="W359" s="1">
        <v>1</v>
      </c>
      <c r="X359" s="17">
        <v>1</v>
      </c>
    </row>
    <row r="360" spans="1:24" ht="12.75">
      <c r="A360" s="1" t="s">
        <v>517</v>
      </c>
      <c r="D360" s="1" t="s">
        <v>538</v>
      </c>
      <c r="E360" s="4" t="s">
        <v>538</v>
      </c>
      <c r="F360" s="1" t="s">
        <v>539</v>
      </c>
      <c r="G360" s="14">
        <v>0</v>
      </c>
      <c r="H360" s="1">
        <v>0</v>
      </c>
      <c r="I360" s="1">
        <v>2</v>
      </c>
      <c r="J360" s="1">
        <v>0</v>
      </c>
      <c r="K360" s="1">
        <v>0</v>
      </c>
      <c r="L360" s="1">
        <v>0</v>
      </c>
      <c r="M360" s="1">
        <v>0</v>
      </c>
      <c r="N360" s="1">
        <v>2</v>
      </c>
      <c r="O360" s="17">
        <v>2</v>
      </c>
      <c r="P360" s="1">
        <v>0</v>
      </c>
      <c r="Q360" s="1">
        <v>1</v>
      </c>
      <c r="R360" s="1">
        <v>2</v>
      </c>
      <c r="S360" s="1">
        <v>0</v>
      </c>
      <c r="T360" s="1">
        <v>0</v>
      </c>
      <c r="U360" s="1">
        <v>0</v>
      </c>
      <c r="V360" s="1">
        <v>0</v>
      </c>
      <c r="W360" s="1">
        <v>3</v>
      </c>
      <c r="X360" s="17">
        <v>3</v>
      </c>
    </row>
    <row r="361" spans="1:24" ht="12.75">
      <c r="A361" s="1" t="s">
        <v>517</v>
      </c>
      <c r="D361" s="1" t="s">
        <v>540</v>
      </c>
      <c r="E361" s="4" t="s">
        <v>540</v>
      </c>
      <c r="F361" s="1" t="s">
        <v>541</v>
      </c>
      <c r="G361" s="14">
        <v>0</v>
      </c>
      <c r="H361" s="1">
        <v>7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7</v>
      </c>
      <c r="O361" s="17">
        <v>7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7">
        <v>0</v>
      </c>
    </row>
    <row r="362" spans="1:24" ht="12.75">
      <c r="A362" s="1" t="s">
        <v>517</v>
      </c>
      <c r="B362" s="2" t="s">
        <v>542</v>
      </c>
      <c r="C362" s="3">
        <v>63</v>
      </c>
      <c r="E362" s="4">
        <v>63</v>
      </c>
      <c r="G362" s="14">
        <v>109</v>
      </c>
      <c r="H362" s="1">
        <v>1067</v>
      </c>
      <c r="I362" s="1">
        <v>1006</v>
      </c>
      <c r="J362" s="1">
        <v>51</v>
      </c>
      <c r="K362" s="1">
        <f>SUM(K350:K361)</f>
        <v>80</v>
      </c>
      <c r="L362" s="1">
        <v>35</v>
      </c>
      <c r="M362" s="1">
        <v>1</v>
      </c>
      <c r="N362" s="1">
        <v>1224</v>
      </c>
      <c r="O362" s="17">
        <v>2349</v>
      </c>
      <c r="P362" s="1">
        <v>24</v>
      </c>
      <c r="Q362" s="1">
        <v>336</v>
      </c>
      <c r="R362" s="1">
        <v>317</v>
      </c>
      <c r="S362" s="1">
        <v>22</v>
      </c>
      <c r="T362" s="1">
        <v>24</v>
      </c>
      <c r="U362" s="1">
        <v>17</v>
      </c>
      <c r="V362" s="1">
        <v>0</v>
      </c>
      <c r="W362" s="1">
        <v>438</v>
      </c>
      <c r="X362" s="17">
        <v>740</v>
      </c>
    </row>
    <row r="363" spans="5:15" ht="12.75">
      <c r="E363" s="4" t="s">
        <v>28</v>
      </c>
      <c r="K363" s="1" t="s">
        <v>567</v>
      </c>
      <c r="O363" s="17" t="s">
        <v>567</v>
      </c>
    </row>
    <row r="364" spans="2:15" ht="12.75">
      <c r="B364" s="12" t="s">
        <v>543</v>
      </c>
      <c r="E364" s="4" t="s">
        <v>28</v>
      </c>
      <c r="K364" s="1" t="s">
        <v>567</v>
      </c>
      <c r="O364" s="17" t="s">
        <v>567</v>
      </c>
    </row>
    <row r="365" spans="1:24" ht="12.75">
      <c r="A365" s="1" t="s">
        <v>544</v>
      </c>
      <c r="D365" s="1" t="s">
        <v>545</v>
      </c>
      <c r="E365" s="4" t="s">
        <v>545</v>
      </c>
      <c r="F365" s="1" t="s">
        <v>546</v>
      </c>
      <c r="G365" s="14">
        <v>0</v>
      </c>
      <c r="H365" s="1">
        <v>48</v>
      </c>
      <c r="I365" s="1">
        <v>31</v>
      </c>
      <c r="J365" s="1">
        <v>1</v>
      </c>
      <c r="K365" s="1">
        <v>4</v>
      </c>
      <c r="L365" s="1">
        <v>0</v>
      </c>
      <c r="M365" s="1">
        <v>0</v>
      </c>
      <c r="N365" s="1">
        <v>64</v>
      </c>
      <c r="O365" s="17">
        <v>84</v>
      </c>
      <c r="P365" s="1">
        <v>0</v>
      </c>
      <c r="Q365" s="1">
        <v>7</v>
      </c>
      <c r="R365" s="1">
        <v>4</v>
      </c>
      <c r="S365" s="1">
        <v>0</v>
      </c>
      <c r="T365" s="1">
        <v>0</v>
      </c>
      <c r="U365" s="1">
        <v>0</v>
      </c>
      <c r="V365" s="1">
        <v>0</v>
      </c>
      <c r="W365" s="1">
        <v>10</v>
      </c>
      <c r="X365" s="17">
        <v>11</v>
      </c>
    </row>
    <row r="366" spans="1:24" ht="12.75">
      <c r="A366" s="1" t="s">
        <v>544</v>
      </c>
      <c r="D366" s="1" t="s">
        <v>547</v>
      </c>
      <c r="E366" s="4" t="s">
        <v>547</v>
      </c>
      <c r="F366" s="1" t="s">
        <v>548</v>
      </c>
      <c r="G366" s="14">
        <v>53</v>
      </c>
      <c r="H366" s="1">
        <v>26</v>
      </c>
      <c r="I366" s="1">
        <v>10</v>
      </c>
      <c r="J366" s="1">
        <v>0</v>
      </c>
      <c r="K366" s="1">
        <v>2</v>
      </c>
      <c r="L366" s="1">
        <v>32</v>
      </c>
      <c r="M366" s="1">
        <v>0</v>
      </c>
      <c r="N366" s="1">
        <v>66</v>
      </c>
      <c r="O366" s="17">
        <v>123</v>
      </c>
      <c r="P366" s="1">
        <v>36</v>
      </c>
      <c r="Q366" s="1">
        <v>9</v>
      </c>
      <c r="R366" s="1">
        <v>10</v>
      </c>
      <c r="S366" s="1">
        <v>0</v>
      </c>
      <c r="T366" s="1">
        <v>0</v>
      </c>
      <c r="U366" s="1">
        <v>38</v>
      </c>
      <c r="V366" s="1">
        <v>0</v>
      </c>
      <c r="W366" s="1">
        <v>32</v>
      </c>
      <c r="X366" s="17">
        <v>93</v>
      </c>
    </row>
    <row r="367" spans="1:24" ht="12.75">
      <c r="A367" s="1" t="s">
        <v>544</v>
      </c>
      <c r="D367" s="1" t="s">
        <v>549</v>
      </c>
      <c r="E367" s="4" t="s">
        <v>549</v>
      </c>
      <c r="F367" s="1" t="s">
        <v>550</v>
      </c>
      <c r="G367" s="14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7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7">
        <v>0</v>
      </c>
    </row>
    <row r="368" spans="1:24" ht="12.75">
      <c r="A368" s="1" t="s">
        <v>544</v>
      </c>
      <c r="D368" s="1" t="s">
        <v>551</v>
      </c>
      <c r="E368" s="4" t="s">
        <v>551</v>
      </c>
      <c r="F368" s="1" t="s">
        <v>552</v>
      </c>
      <c r="G368" s="14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7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7">
        <v>0</v>
      </c>
    </row>
    <row r="369" spans="1:24" ht="12.75">
      <c r="A369" s="1" t="s">
        <v>544</v>
      </c>
      <c r="B369" s="2" t="s">
        <v>553</v>
      </c>
      <c r="C369" s="3">
        <v>64</v>
      </c>
      <c r="E369" s="4">
        <v>64</v>
      </c>
      <c r="G369" s="14">
        <v>53</v>
      </c>
      <c r="H369" s="1">
        <v>74</v>
      </c>
      <c r="I369" s="1">
        <v>41</v>
      </c>
      <c r="J369" s="1">
        <v>1</v>
      </c>
      <c r="K369" s="1">
        <f>SUM(K365:K368)</f>
        <v>6</v>
      </c>
      <c r="L369" s="1">
        <v>32</v>
      </c>
      <c r="M369" s="1">
        <v>0</v>
      </c>
      <c r="N369" s="1">
        <v>130</v>
      </c>
      <c r="O369" s="17">
        <v>207</v>
      </c>
      <c r="P369" s="1">
        <v>36</v>
      </c>
      <c r="Q369" s="1">
        <v>16</v>
      </c>
      <c r="R369" s="1">
        <v>14</v>
      </c>
      <c r="S369" s="1">
        <v>0</v>
      </c>
      <c r="T369" s="1">
        <v>0</v>
      </c>
      <c r="U369" s="1">
        <v>38</v>
      </c>
      <c r="V369" s="1">
        <v>0</v>
      </c>
      <c r="W369" s="1">
        <v>42</v>
      </c>
      <c r="X369" s="17">
        <v>104</v>
      </c>
    </row>
    <row r="370" spans="5:15" ht="12.75">
      <c r="E370" s="4" t="s">
        <v>28</v>
      </c>
      <c r="K370" s="1" t="s">
        <v>567</v>
      </c>
      <c r="O370" s="17" t="s">
        <v>567</v>
      </c>
    </row>
    <row r="371" spans="2:15" ht="12.75">
      <c r="B371" s="12" t="s">
        <v>554</v>
      </c>
      <c r="E371" s="4" t="s">
        <v>28</v>
      </c>
      <c r="K371" s="1" t="s">
        <v>567</v>
      </c>
      <c r="O371" s="17" t="s">
        <v>567</v>
      </c>
    </row>
    <row r="372" spans="1:24" ht="12.75">
      <c r="A372" s="1" t="s">
        <v>555</v>
      </c>
      <c r="D372" s="1" t="s">
        <v>556</v>
      </c>
      <c r="E372" s="4" t="s">
        <v>556</v>
      </c>
      <c r="F372" s="1" t="s">
        <v>557</v>
      </c>
      <c r="G372" s="14">
        <v>1</v>
      </c>
      <c r="H372" s="1">
        <v>0</v>
      </c>
      <c r="I372" s="1">
        <v>12</v>
      </c>
      <c r="J372" s="1">
        <v>2</v>
      </c>
      <c r="K372" s="1">
        <v>1</v>
      </c>
      <c r="L372" s="1">
        <v>1</v>
      </c>
      <c r="M372" s="1">
        <v>0</v>
      </c>
      <c r="N372" s="1">
        <v>11</v>
      </c>
      <c r="O372" s="17">
        <v>17</v>
      </c>
      <c r="P372" s="1">
        <v>1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1</v>
      </c>
      <c r="X372" s="17">
        <v>1</v>
      </c>
    </row>
    <row r="373" spans="1:24" ht="12.75">
      <c r="A373" s="1" t="s">
        <v>555</v>
      </c>
      <c r="D373" s="1" t="s">
        <v>558</v>
      </c>
      <c r="E373" s="4" t="s">
        <v>558</v>
      </c>
      <c r="F373" s="1" t="s">
        <v>559</v>
      </c>
      <c r="G373" s="14">
        <v>0</v>
      </c>
      <c r="H373" s="1">
        <v>0</v>
      </c>
      <c r="I373" s="1">
        <v>22</v>
      </c>
      <c r="J373" s="1">
        <v>0</v>
      </c>
      <c r="K373" s="1">
        <v>0</v>
      </c>
      <c r="L373" s="1">
        <v>0</v>
      </c>
      <c r="M373" s="1">
        <v>0</v>
      </c>
      <c r="N373" s="1">
        <v>22</v>
      </c>
      <c r="O373" s="17">
        <v>22</v>
      </c>
      <c r="P373" s="1">
        <v>0</v>
      </c>
      <c r="Q373" s="1">
        <v>0</v>
      </c>
      <c r="R373" s="1">
        <v>13</v>
      </c>
      <c r="S373" s="1">
        <v>0</v>
      </c>
      <c r="T373" s="1">
        <v>0</v>
      </c>
      <c r="U373" s="1">
        <v>0</v>
      </c>
      <c r="V373" s="1">
        <v>0</v>
      </c>
      <c r="W373" s="1">
        <v>13</v>
      </c>
      <c r="X373" s="17">
        <v>13</v>
      </c>
    </row>
    <row r="374" spans="1:24" ht="12.75">
      <c r="A374" s="1" t="s">
        <v>555</v>
      </c>
      <c r="D374" s="1" t="s">
        <v>560</v>
      </c>
      <c r="E374" s="4" t="s">
        <v>560</v>
      </c>
      <c r="F374" s="1" t="s">
        <v>561</v>
      </c>
      <c r="G374" s="14">
        <v>1</v>
      </c>
      <c r="H374" s="1">
        <v>2</v>
      </c>
      <c r="I374" s="1">
        <v>3</v>
      </c>
      <c r="J374" s="1">
        <v>0</v>
      </c>
      <c r="K374" s="1">
        <v>0</v>
      </c>
      <c r="L374" s="1">
        <v>1</v>
      </c>
      <c r="M374" s="1">
        <v>0</v>
      </c>
      <c r="N374" s="1">
        <v>7</v>
      </c>
      <c r="O374" s="17">
        <v>7</v>
      </c>
      <c r="P374" s="1">
        <v>2</v>
      </c>
      <c r="Q374" s="1">
        <v>4</v>
      </c>
      <c r="R374" s="1">
        <v>2</v>
      </c>
      <c r="S374" s="1">
        <v>0</v>
      </c>
      <c r="T374" s="1">
        <v>0</v>
      </c>
      <c r="U374" s="1">
        <v>0</v>
      </c>
      <c r="V374" s="1">
        <v>0</v>
      </c>
      <c r="W374" s="1">
        <v>8</v>
      </c>
      <c r="X374" s="17">
        <v>8</v>
      </c>
    </row>
    <row r="375" spans="1:24" ht="12.75">
      <c r="A375" s="1" t="s">
        <v>555</v>
      </c>
      <c r="B375" s="2" t="s">
        <v>562</v>
      </c>
      <c r="C375" s="3">
        <v>11</v>
      </c>
      <c r="E375" s="4">
        <v>11</v>
      </c>
      <c r="G375" s="14">
        <v>2</v>
      </c>
      <c r="H375" s="1">
        <v>2</v>
      </c>
      <c r="I375" s="1">
        <v>37</v>
      </c>
      <c r="J375" s="1">
        <v>2</v>
      </c>
      <c r="K375" s="1">
        <f>SUM(K372:K374)</f>
        <v>1</v>
      </c>
      <c r="L375" s="1">
        <v>2</v>
      </c>
      <c r="M375" s="1">
        <v>0</v>
      </c>
      <c r="N375" s="1">
        <v>40</v>
      </c>
      <c r="O375" s="17">
        <v>46</v>
      </c>
      <c r="P375" s="1">
        <v>3</v>
      </c>
      <c r="Q375" s="1">
        <v>4</v>
      </c>
      <c r="R375" s="1">
        <v>15</v>
      </c>
      <c r="S375" s="1">
        <v>0</v>
      </c>
      <c r="T375" s="1">
        <v>0</v>
      </c>
      <c r="U375" s="1">
        <v>0</v>
      </c>
      <c r="V375" s="1">
        <v>0</v>
      </c>
      <c r="W375" s="1">
        <v>22</v>
      </c>
      <c r="X375" s="17">
        <v>22</v>
      </c>
    </row>
    <row r="377" spans="3:95" s="2" customFormat="1" ht="12.75">
      <c r="C377" s="3"/>
      <c r="E377" s="15"/>
      <c r="G377" s="14"/>
      <c r="H377" s="1"/>
      <c r="I377" s="1"/>
      <c r="J377" s="1"/>
      <c r="K377" s="1"/>
      <c r="L377" s="1"/>
      <c r="M377" s="1"/>
      <c r="N377" s="1"/>
      <c r="O377" s="17"/>
      <c r="P377" s="1"/>
      <c r="Q377" s="1"/>
      <c r="R377" s="1"/>
      <c r="S377" s="1"/>
      <c r="T377" s="1"/>
      <c r="U377" s="1"/>
      <c r="V377" s="1"/>
      <c r="W377" s="1"/>
      <c r="X377" s="17"/>
      <c r="CQ377" s="3"/>
    </row>
  </sheetData>
  <mergeCells count="15">
    <mergeCell ref="BY1:CP1"/>
    <mergeCell ref="CQ1:CY1"/>
    <mergeCell ref="AO2:AW2"/>
    <mergeCell ref="AX2:BF2"/>
    <mergeCell ref="BG2:BO2"/>
    <mergeCell ref="BP2:BX2"/>
    <mergeCell ref="BY2:CG2"/>
    <mergeCell ref="CH2:CP2"/>
    <mergeCell ref="CQ2:CY2"/>
    <mergeCell ref="G1:X1"/>
    <mergeCell ref="AO1:BF1"/>
    <mergeCell ref="BG1:BX1"/>
    <mergeCell ref="B1:F3"/>
    <mergeCell ref="G2:O2"/>
    <mergeCell ref="P2:X2"/>
  </mergeCells>
  <printOptions/>
  <pageMargins left="0.75" right="0.75" top="0.5" bottom="1" header="0.5" footer="0.5"/>
  <pageSetup fitToHeight="0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Tilak Mandal</cp:lastModifiedBy>
  <cp:lastPrinted>2005-11-04T15:20:34Z</cp:lastPrinted>
  <dcterms:created xsi:type="dcterms:W3CDTF">2005-09-20T16:03:21Z</dcterms:created>
  <dcterms:modified xsi:type="dcterms:W3CDTF">2005-11-04T15:33:23Z</dcterms:modified>
  <cp:category/>
  <cp:version/>
  <cp:contentType/>
  <cp:contentStatus/>
</cp:coreProperties>
</file>