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<sst xmlns="http://schemas.openxmlformats.org/spreadsheetml/2006/main" count="37" uniqueCount="34">
  <si>
    <t>DENVER METRO</t>
  </si>
  <si>
    <t>ADAMS</t>
  </si>
  <si>
    <t>ADAMS COUNTY 14</t>
  </si>
  <si>
    <t>BRIGHTON 27J</t>
  </si>
  <si>
    <t>MAPLETON 1</t>
  </si>
  <si>
    <t>NORTHGLENN-THORNTON 12</t>
  </si>
  <si>
    <t>WESTMINSTER 50</t>
  </si>
  <si>
    <t>ARAPAHOE</t>
  </si>
  <si>
    <t>ADAMS-ARAPAHOE 28J</t>
  </si>
  <si>
    <t>CHERRY CREEK 5</t>
  </si>
  <si>
    <t>ENGLEWOOD 1</t>
  </si>
  <si>
    <t>LITTLETON 6</t>
  </si>
  <si>
    <t>SHERIDAN 2</t>
  </si>
  <si>
    <t>BOULDER</t>
  </si>
  <si>
    <t>BOULDER VALLEY RE 2</t>
  </si>
  <si>
    <t>ST VRAIN VALLEY RE 1J</t>
  </si>
  <si>
    <t>DENVER</t>
  </si>
  <si>
    <t>DENVER COUNTY 1</t>
  </si>
  <si>
    <t>DOUGLAS</t>
  </si>
  <si>
    <t>DOUGLAS COUNTY RE 1</t>
  </si>
  <si>
    <t>JEFFERSON</t>
  </si>
  <si>
    <t>JEFFERSON COUNTY R-1</t>
  </si>
  <si>
    <t>DENVER METRO Total</t>
  </si>
  <si>
    <t>SETTING/COUNTY/DISTRICT</t>
  </si>
  <si>
    <t>FALL 1993 PUPIL MEMBERSHIP</t>
  </si>
  <si>
    <t>FALL 2003 PUPIL MEMBERSHIP</t>
  </si>
  <si>
    <t>COUNT CHANGE FROM 1993 TO 2003</t>
  </si>
  <si>
    <t>PERCENT CHANGE FROM 1993 TO 2003</t>
  </si>
  <si>
    <t>ALL OTHER DISTRICTS</t>
  </si>
  <si>
    <t>COLORADO DEPARTMENT OF EDUCATION</t>
  </si>
  <si>
    <t>DENVER METRO AREA STUDENT MEMBERSHIP</t>
  </si>
  <si>
    <t>*</t>
  </si>
  <si>
    <t>The Denver Metro Area includes 418,259 (55.2%) of the state's total Fall 2003 student membership (757,668) in public schools.  From Fall 1993 to Fall 2003 student membership in the Denver Metro Area increased by 82,252 students (24.5%).  The total increase for all other Colorado school districts during that period was 50,354 students (17.4%).</t>
  </si>
  <si>
    <t>* NOTE:  2/4/2004  Detention Center students were removed from the district count and pulled into a separate category.  Although detention center students receive educational services from school district employees, school districts have no jurisdiction over any other detention center function.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</si>
</sst>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0" xfId="19" applyNumberFormat="1" applyAlignment="1">
      <alignment/>
    </xf>
    <xf numFmtId="1" fontId="1" fillId="0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10" fontId="0" fillId="0" borderId="2" xfId="19" applyNumberFormat="1" applyBorder="1" applyAlignment="1">
      <alignment/>
    </xf>
    <xf numFmtId="1" fontId="0" fillId="0" borderId="0" xfId="0" applyNumberFormat="1" applyFont="1" applyFill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3.421875" style="0" customWidth="1"/>
    <col min="2" max="2" width="3.140625" style="0" customWidth="1"/>
    <col min="3" max="3" width="27.28125" style="0" bestFit="1" customWidth="1"/>
    <col min="4" max="7" width="14.7109375" style="0" customWidth="1"/>
    <col min="8" max="8" width="1.7109375" style="0" bestFit="1" customWidth="1"/>
  </cols>
  <sheetData>
    <row r="1" spans="1:7" s="5" customFormat="1" ht="27" customHeight="1">
      <c r="A1" s="13" t="s">
        <v>29</v>
      </c>
      <c r="B1" s="13"/>
      <c r="C1" s="13"/>
      <c r="D1" s="13"/>
      <c r="E1" s="13"/>
      <c r="F1" s="13"/>
      <c r="G1" s="13"/>
    </row>
    <row r="2" spans="1:7" s="5" customFormat="1" ht="25.5" customHeight="1">
      <c r="A2" s="14" t="s">
        <v>30</v>
      </c>
      <c r="B2" s="14"/>
      <c r="C2" s="14"/>
      <c r="D2" s="14"/>
      <c r="E2" s="14"/>
      <c r="F2" s="14"/>
      <c r="G2" s="14"/>
    </row>
    <row r="3" spans="1:7" ht="15.75">
      <c r="A3" s="4"/>
      <c r="B3" s="4"/>
      <c r="C3" s="4"/>
      <c r="D3" s="4"/>
      <c r="E3" s="4"/>
      <c r="F3" s="4"/>
      <c r="G3" s="4"/>
    </row>
    <row r="4" spans="1:7" ht="12.75" customHeight="1">
      <c r="A4" s="12" t="s">
        <v>32</v>
      </c>
      <c r="B4" s="12"/>
      <c r="C4" s="12"/>
      <c r="D4" s="12"/>
      <c r="E4" s="12"/>
      <c r="F4" s="12"/>
      <c r="G4" s="12"/>
    </row>
    <row r="5" spans="1:7" ht="12.75">
      <c r="A5" s="12"/>
      <c r="B5" s="12"/>
      <c r="C5" s="12"/>
      <c r="D5" s="12"/>
      <c r="E5" s="12"/>
      <c r="F5" s="12"/>
      <c r="G5" s="12"/>
    </row>
    <row r="6" spans="1:7" ht="12.75">
      <c r="A6" s="12"/>
      <c r="B6" s="12"/>
      <c r="C6" s="12"/>
      <c r="D6" s="12"/>
      <c r="E6" s="12"/>
      <c r="F6" s="12"/>
      <c r="G6" s="12"/>
    </row>
    <row r="7" spans="1:7" ht="12.75">
      <c r="A7" s="12"/>
      <c r="B7" s="12"/>
      <c r="C7" s="12"/>
      <c r="D7" s="12"/>
      <c r="E7" s="12"/>
      <c r="F7" s="12"/>
      <c r="G7" s="12"/>
    </row>
    <row r="9" spans="1:9" ht="51">
      <c r="A9" s="6" t="s">
        <v>23</v>
      </c>
      <c r="B9" s="6"/>
      <c r="C9" s="6"/>
      <c r="D9" s="7" t="s">
        <v>24</v>
      </c>
      <c r="E9" s="7" t="s">
        <v>25</v>
      </c>
      <c r="F9" s="7" t="s">
        <v>26</v>
      </c>
      <c r="G9" s="7" t="s">
        <v>27</v>
      </c>
      <c r="I9" s="1"/>
    </row>
    <row r="10" ht="12.75">
      <c r="A10" t="s">
        <v>0</v>
      </c>
    </row>
    <row r="11" spans="2:9" ht="12.75">
      <c r="B11" t="s">
        <v>1</v>
      </c>
      <c r="I11" s="2"/>
    </row>
    <row r="12" spans="3:7" ht="12.75">
      <c r="C12" t="s">
        <v>2</v>
      </c>
      <c r="D12" s="1">
        <v>6346</v>
      </c>
      <c r="E12" s="1">
        <v>6528</v>
      </c>
      <c r="F12" s="1">
        <f>E12-D12</f>
        <v>182</v>
      </c>
      <c r="G12" s="2">
        <f>F12/D12</f>
        <v>0.028679483138985187</v>
      </c>
    </row>
    <row r="13" spans="3:9" ht="12.75">
      <c r="C13" t="s">
        <v>3</v>
      </c>
      <c r="D13" s="1">
        <v>4182</v>
      </c>
      <c r="E13" s="1">
        <v>8265</v>
      </c>
      <c r="F13" s="1">
        <f>E13-D13</f>
        <v>4083</v>
      </c>
      <c r="G13" s="2">
        <f>F13/D13</f>
        <v>0.9763271162123386</v>
      </c>
      <c r="H13" t="s">
        <v>31</v>
      </c>
      <c r="I13" s="1"/>
    </row>
    <row r="14" spans="3:7" ht="12.75">
      <c r="C14" t="s">
        <v>4</v>
      </c>
      <c r="D14" s="1">
        <v>4836</v>
      </c>
      <c r="E14" s="1">
        <v>5721</v>
      </c>
      <c r="F14" s="1">
        <f>E14-D14</f>
        <v>885</v>
      </c>
      <c r="G14" s="2">
        <f>F14/D14</f>
        <v>0.18300248138957817</v>
      </c>
    </row>
    <row r="15" spans="3:7" ht="12.75">
      <c r="C15" t="s">
        <v>5</v>
      </c>
      <c r="D15" s="1">
        <v>22791</v>
      </c>
      <c r="E15" s="1">
        <v>34869</v>
      </c>
      <c r="F15" s="1">
        <f>E15-D15</f>
        <v>12078</v>
      </c>
      <c r="G15" s="2">
        <f>F15/D15</f>
        <v>0.5299460313281559</v>
      </c>
    </row>
    <row r="16" spans="3:7" ht="12.75">
      <c r="C16" t="s">
        <v>6</v>
      </c>
      <c r="D16" s="1">
        <v>11335</v>
      </c>
      <c r="E16" s="1">
        <v>10562</v>
      </c>
      <c r="F16" s="1">
        <f>E16-D16</f>
        <v>-773</v>
      </c>
      <c r="G16" s="2">
        <f>F16/D16</f>
        <v>-0.06819585355094838</v>
      </c>
    </row>
    <row r="17" spans="2:9" ht="12.75">
      <c r="B17" t="s">
        <v>7</v>
      </c>
      <c r="D17" s="1"/>
      <c r="E17" s="1"/>
      <c r="G17" s="2"/>
      <c r="I17" s="1"/>
    </row>
    <row r="18" spans="3:9" ht="12.75">
      <c r="C18" t="s">
        <v>8</v>
      </c>
      <c r="D18" s="1">
        <v>27430</v>
      </c>
      <c r="E18" s="1">
        <v>32530</v>
      </c>
      <c r="F18" s="1">
        <f>E18-D18</f>
        <v>5100</v>
      </c>
      <c r="G18" s="2">
        <f>F18/D18</f>
        <v>0.1859278162595698</v>
      </c>
      <c r="I18" s="1"/>
    </row>
    <row r="19" spans="3:9" ht="12.75">
      <c r="C19" t="s">
        <v>9</v>
      </c>
      <c r="D19" s="1">
        <v>33343</v>
      </c>
      <c r="E19" s="1">
        <v>46654</v>
      </c>
      <c r="F19" s="1">
        <f aca="true" t="shared" si="0" ref="F19:F31">E19-D19</f>
        <v>13311</v>
      </c>
      <c r="G19" s="2">
        <f>F19/D19</f>
        <v>0.3992142278739166</v>
      </c>
      <c r="H19" t="s">
        <v>31</v>
      </c>
      <c r="I19" s="3"/>
    </row>
    <row r="20" spans="3:7" ht="12.75">
      <c r="C20" t="s">
        <v>10</v>
      </c>
      <c r="D20" s="1">
        <v>4533</v>
      </c>
      <c r="E20" s="1">
        <v>4085</v>
      </c>
      <c r="F20" s="1">
        <f t="shared" si="0"/>
        <v>-448</v>
      </c>
      <c r="G20" s="2">
        <f>F20/D20</f>
        <v>-0.09883079638208692</v>
      </c>
    </row>
    <row r="21" spans="3:7" ht="12.75">
      <c r="C21" t="s">
        <v>11</v>
      </c>
      <c r="D21" s="1">
        <v>15770</v>
      </c>
      <c r="E21" s="1">
        <v>16458</v>
      </c>
      <c r="F21" s="1">
        <f t="shared" si="0"/>
        <v>688</v>
      </c>
      <c r="G21" s="2">
        <f>F21/D21</f>
        <v>0.04362714013950539</v>
      </c>
    </row>
    <row r="22" spans="3:7" ht="12.75">
      <c r="C22" t="s">
        <v>12</v>
      </c>
      <c r="D22" s="1">
        <v>1928</v>
      </c>
      <c r="E22" s="1">
        <v>1861</v>
      </c>
      <c r="F22" s="1">
        <f t="shared" si="0"/>
        <v>-67</v>
      </c>
      <c r="G22" s="2">
        <f>F22/D22</f>
        <v>-0.03475103734439834</v>
      </c>
    </row>
    <row r="23" spans="2:7" ht="12.75">
      <c r="B23" t="s">
        <v>13</v>
      </c>
      <c r="D23" s="1"/>
      <c r="E23" s="1"/>
      <c r="G23" s="2"/>
    </row>
    <row r="24" spans="3:7" ht="12.75">
      <c r="C24" t="s">
        <v>14</v>
      </c>
      <c r="D24" s="1">
        <v>24085</v>
      </c>
      <c r="E24" s="1">
        <v>27838</v>
      </c>
      <c r="F24" s="1">
        <f t="shared" si="0"/>
        <v>3753</v>
      </c>
      <c r="G24" s="2">
        <f>F24/D24</f>
        <v>0.15582312642723686</v>
      </c>
    </row>
    <row r="25" spans="3:7" ht="12.75">
      <c r="C25" t="s">
        <v>15</v>
      </c>
      <c r="D25" s="1">
        <v>16192</v>
      </c>
      <c r="E25" s="1">
        <v>21596</v>
      </c>
      <c r="F25" s="1">
        <f t="shared" si="0"/>
        <v>5404</v>
      </c>
      <c r="G25" s="2">
        <f>F25/D25</f>
        <v>0.33374505928853754</v>
      </c>
    </row>
    <row r="26" spans="2:7" ht="12.75">
      <c r="B26" t="s">
        <v>16</v>
      </c>
      <c r="D26" s="1"/>
      <c r="E26" s="1"/>
      <c r="G26" s="2"/>
    </row>
    <row r="27" spans="3:7" ht="12.75">
      <c r="C27" t="s">
        <v>17</v>
      </c>
      <c r="D27" s="1">
        <v>62673</v>
      </c>
      <c r="E27" s="1">
        <v>72103</v>
      </c>
      <c r="F27" s="1">
        <f t="shared" si="0"/>
        <v>9430</v>
      </c>
      <c r="G27" s="2">
        <f>F27/D27</f>
        <v>0.15046351698498556</v>
      </c>
    </row>
    <row r="28" spans="2:7" ht="12.75">
      <c r="B28" t="s">
        <v>18</v>
      </c>
      <c r="D28" s="1"/>
      <c r="E28" s="1"/>
      <c r="G28" s="2"/>
    </row>
    <row r="29" spans="3:7" ht="12.75">
      <c r="C29" t="s">
        <v>19</v>
      </c>
      <c r="D29" s="1">
        <v>17803</v>
      </c>
      <c r="E29" s="1">
        <v>42009</v>
      </c>
      <c r="F29" s="1">
        <f t="shared" si="0"/>
        <v>24206</v>
      </c>
      <c r="G29" s="2">
        <f>F29/D29</f>
        <v>1.35965848452508</v>
      </c>
    </row>
    <row r="30" spans="2:7" ht="12.75">
      <c r="B30" t="s">
        <v>20</v>
      </c>
      <c r="D30" s="1"/>
      <c r="E30" s="1"/>
      <c r="G30" s="2"/>
    </row>
    <row r="31" spans="3:8" ht="12.75">
      <c r="C31" t="s">
        <v>21</v>
      </c>
      <c r="D31" s="1">
        <v>82760</v>
      </c>
      <c r="E31" s="1">
        <v>87180</v>
      </c>
      <c r="F31" s="1">
        <f t="shared" si="0"/>
        <v>4420</v>
      </c>
      <c r="G31" s="2">
        <f>F31/D31</f>
        <v>0.05340744320927984</v>
      </c>
      <c r="H31" t="s">
        <v>31</v>
      </c>
    </row>
    <row r="32" spans="1:7" ht="12.75">
      <c r="A32" s="8" t="s">
        <v>22</v>
      </c>
      <c r="B32" s="8"/>
      <c r="C32" s="8"/>
      <c r="D32" s="9">
        <f>SUM(D12:D31)</f>
        <v>336007</v>
      </c>
      <c r="E32" s="9">
        <f>SUM(E12:E31)</f>
        <v>418259</v>
      </c>
      <c r="F32" s="9">
        <f>E32-D32</f>
        <v>82252</v>
      </c>
      <c r="G32" s="10">
        <f>F32/D32</f>
        <v>0.24479251920346898</v>
      </c>
    </row>
    <row r="34" spans="1:8" ht="12.75">
      <c r="A34" s="8" t="s">
        <v>28</v>
      </c>
      <c r="B34" s="8"/>
      <c r="C34" s="8"/>
      <c r="D34" s="9">
        <v>289055</v>
      </c>
      <c r="E34" s="9">
        <v>339409</v>
      </c>
      <c r="F34" s="9">
        <f>E34-D34</f>
        <v>50354</v>
      </c>
      <c r="G34" s="11">
        <f>F34/D34</f>
        <v>0.17420214146096763</v>
      </c>
      <c r="H34" t="s">
        <v>31</v>
      </c>
    </row>
    <row r="35" ht="12.75">
      <c r="E35" s="1"/>
    </row>
    <row r="36" spans="1:22" ht="12.75" customHeight="1">
      <c r="A36" s="16" t="s">
        <v>33</v>
      </c>
      <c r="B36" s="16"/>
      <c r="C36" s="16"/>
      <c r="D36" s="16"/>
      <c r="E36" s="16"/>
      <c r="F36" s="16"/>
      <c r="G36" s="16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ht="27.75" customHeight="1">
      <c r="A37" s="16"/>
      <c r="B37" s="16"/>
      <c r="C37" s="16"/>
      <c r="D37" s="16"/>
      <c r="E37" s="16"/>
      <c r="F37" s="16"/>
      <c r="G37" s="16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</sheetData>
  <mergeCells count="4">
    <mergeCell ref="A4:G7"/>
    <mergeCell ref="A1:G1"/>
    <mergeCell ref="A2:G2"/>
    <mergeCell ref="A36:G37"/>
  </mergeCells>
  <printOptions horizontalCentered="1"/>
  <pageMargins left="0.25" right="0.25" top="0.25" bottom="0.5" header="0.25" footer="0.25"/>
  <pageSetup fitToHeight="1" fitToWidth="1" horizontalDpi="600" verticalDpi="600" orientation="portrait" r:id="rId2"/>
  <headerFooter alignWithMargins="0">
    <oddHeader>&amp;C&amp;G</oddHeader>
    <oddFooter>&amp;L&amp;8PREPARED BY DATA AND RESEARCH
1/06/2004&amp;R&amp;8PAGE: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Johnson</dc:creator>
  <cp:keywords/>
  <dc:description/>
  <cp:lastModifiedBy>Joel Johnson</cp:lastModifiedBy>
  <cp:lastPrinted>2004-02-09T21:59:44Z</cp:lastPrinted>
  <dcterms:created xsi:type="dcterms:W3CDTF">2004-01-06T17:18:27Z</dcterms:created>
  <dcterms:modified xsi:type="dcterms:W3CDTF">2004-02-09T21:59:59Z</dcterms:modified>
  <cp:category/>
  <cp:version/>
  <cp:contentType/>
  <cp:contentStatus/>
</cp:coreProperties>
</file>