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030" activeTab="0"/>
  </bookViews>
  <sheets>
    <sheet name="Final" sheetId="1" r:id="rId1"/>
  </sheets>
  <definedNames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<sst xmlns="http://schemas.openxmlformats.org/spreadsheetml/2006/main" count="360" uniqueCount="215">
  <si>
    <t>MAPLETON</t>
  </si>
  <si>
    <t>NORTHGLENN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</si>
  <si>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</si>
  <si>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</si>
  <si>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</si>
  <si>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</si>
  <si>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</si>
  <si>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</si>
  <si>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</si>
  <si>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</si>
  <si>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</si>
  <si>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</si>
  <si>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</si>
  <si>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</si>
  <si>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</si>
  <si>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</si>
  <si>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</si>
  <si>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WALSH</t>
  </si>
  <si>
    <t>PRITCHETT</t>
  </si>
  <si>
    <t>SPRINGFIELD</t>
  </si>
  <si>
    <t>VILAS</t>
  </si>
  <si>
    <t>CAMPO</t>
  </si>
  <si>
    <t>LAS ANIMAS</t>
  </si>
  <si>
    <t>MCCLAVE</t>
  </si>
  <si>
    <t>ST VRAIN</t>
  </si>
  <si>
    <t>BOULDER</t>
  </si>
  <si>
    <t>BUENA VISTA</t>
  </si>
  <si>
    <t>SALIDA</t>
  </si>
  <si>
    <t>KIT CARSON</t>
  </si>
  <si>
    <t>CHEYENNE</t>
  </si>
  <si>
    <t>CLEAR CREEK</t>
  </si>
  <si>
    <t>NORTH CONEJOS</t>
  </si>
  <si>
    <t>SANFORD</t>
  </si>
  <si>
    <t>SOUTH CONEJOS</t>
  </si>
  <si>
    <t>CENTENNIAL</t>
  </si>
  <si>
    <t>SIERRA GRANDE</t>
  </si>
  <si>
    <t>CROWLEY</t>
  </si>
  <si>
    <t>WESTCLIFFE</t>
  </si>
  <si>
    <t>DELTA</t>
  </si>
  <si>
    <t>DENVER</t>
  </si>
  <si>
    <t>DOLORES</t>
  </si>
  <si>
    <t>DOUGLAS</t>
  </si>
  <si>
    <t>EAGLE</t>
  </si>
  <si>
    <t>ELIZABETH</t>
  </si>
  <si>
    <t>KIOWA</t>
  </si>
  <si>
    <t>BIG SANDY</t>
  </si>
  <si>
    <t>ELBERT</t>
  </si>
  <si>
    <t>AGATE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</si>
  <si>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</si>
  <si>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</si>
  <si>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</si>
  <si>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</si>
  <si>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</si>
  <si>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</si>
  <si>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</si>
  <si>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</si>
  <si>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</si>
  <si>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</si>
  <si>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</si>
  <si>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</si>
  <si>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</si>
  <si>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</si>
  <si>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</si>
  <si>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CANON CITY</t>
  </si>
  <si>
    <t>FLORENCE</t>
  </si>
  <si>
    <t>COTOPAXI</t>
  </si>
  <si>
    <t>ROARING FORK</t>
  </si>
  <si>
    <t>RIFLE</t>
  </si>
  <si>
    <t>PARACHUTE</t>
  </si>
  <si>
    <t>GILPIN</t>
  </si>
  <si>
    <t>WEST GRAND</t>
  </si>
  <si>
    <t>EAST GRAND</t>
  </si>
  <si>
    <t>GUNNISON</t>
  </si>
  <si>
    <t>HINSDALE</t>
  </si>
  <si>
    <t>HUERFANO</t>
  </si>
  <si>
    <t>LA VETA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</si>
  <si>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</si>
  <si>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</si>
  <si>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</si>
  <si>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</si>
  <si>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</si>
  <si>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</si>
  <si>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</si>
  <si>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</si>
  <si>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</si>
  <si>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</si>
  <si>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DURANGO</t>
  </si>
  <si>
    <t>BAYFIELD</t>
  </si>
  <si>
    <t>IGNACIO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</si>
  <si>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</si>
  <si>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</si>
  <si>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</si>
  <si>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</si>
  <si>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</si>
  <si>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</si>
  <si>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</si>
  <si>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</si>
  <si>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</si>
  <si>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GENOA-HUGO</t>
  </si>
  <si>
    <t>LIMON</t>
  </si>
  <si>
    <t>KARVAL</t>
  </si>
  <si>
    <t>VALLEY</t>
  </si>
  <si>
    <t>FRENCHMAN</t>
  </si>
  <si>
    <t>BUFFALO</t>
  </si>
  <si>
    <t>PLATEAU</t>
  </si>
  <si>
    <t>DEBEQUE</t>
  </si>
  <si>
    <t>PLATEAU VALLEY</t>
  </si>
  <si>
    <t>MESA VALLEY</t>
  </si>
  <si>
    <t>CREEDE</t>
  </si>
  <si>
    <t>MOFFAT</t>
  </si>
  <si>
    <t>MONTEZUMA</t>
  </si>
  <si>
    <t>MANCOS</t>
  </si>
  <si>
    <t>MONTROSE</t>
  </si>
  <si>
    <t>WEST END</t>
  </si>
  <si>
    <t>BRUSH</t>
  </si>
  <si>
    <t>FT. MORGAN</t>
  </si>
  <si>
    <t>WELDON</t>
  </si>
  <si>
    <t>WIGGINS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</si>
  <si>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</si>
  <si>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</si>
  <si>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</si>
  <si>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</si>
  <si>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</si>
  <si>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</si>
  <si>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</si>
  <si>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</si>
  <si>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PLATTE CANYON</t>
  </si>
  <si>
    <t>PARK</t>
  </si>
  <si>
    <t>HOLYOKE</t>
  </si>
  <si>
    <t>HAXTUN</t>
  </si>
  <si>
    <t>ASPEN</t>
  </si>
  <si>
    <t>GRANADA</t>
  </si>
  <si>
    <t>LAMAR</t>
  </si>
  <si>
    <t>HOLLY</t>
  </si>
  <si>
    <t>WILEY</t>
  </si>
  <si>
    <t>PUEBLO CITY</t>
  </si>
  <si>
    <t>PUEBLO RURAL</t>
  </si>
  <si>
    <t>MEEKER</t>
  </si>
  <si>
    <t>RANGELY</t>
  </si>
  <si>
    <t>DEL NORTE</t>
  </si>
  <si>
    <t>MONTE VISTA</t>
  </si>
  <si>
    <t>SARGENT</t>
  </si>
  <si>
    <t>HAYDEN</t>
  </si>
  <si>
    <t>STEAMBOAT SPRINGS</t>
  </si>
  <si>
    <t>SOUTH ROUTT</t>
  </si>
  <si>
    <t>MOUNTAIN VALLEY</t>
  </si>
  <si>
    <t>CENTER</t>
  </si>
  <si>
    <t>SILVERTON</t>
  </si>
  <si>
    <t>TELLURIDE</t>
  </si>
  <si>
    <t>NORWOOD</t>
  </si>
  <si>
    <t>JULESBURG</t>
  </si>
  <si>
    <t>PLATTE VALLEY</t>
  </si>
  <si>
    <t>SUMMIT</t>
  </si>
  <si>
    <t>CRIPPLE CREEK</t>
  </si>
  <si>
    <t>WOODLAND PARK</t>
  </si>
  <si>
    <t>AKRON</t>
  </si>
  <si>
    <t>ARICKAREE</t>
  </si>
  <si>
    <t>OTIS</t>
  </si>
  <si>
    <t>LONE STAR</t>
  </si>
  <si>
    <t>WOODLIN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</si>
  <si>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</si>
  <si>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</si>
  <si>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</si>
  <si>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</si>
  <si>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</si>
  <si>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</si>
  <si>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</si>
  <si>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</si>
  <si>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</si>
  <si>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</si>
  <si>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</si>
  <si>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 1</t>
  </si>
  <si>
    <t>LIBERTY J-4</t>
  </si>
  <si>
    <t>IDALIA RJ-3</t>
  </si>
  <si>
    <t>WRAY RD-2</t>
  </si>
  <si>
    <t>ADAMS</t>
  </si>
  <si>
    <t>ARAPAHOE</t>
  </si>
  <si>
    <t>BACA</t>
  </si>
  <si>
    <t>BENT</t>
  </si>
  <si>
    <t>CHAFFEE</t>
  </si>
  <si>
    <t>CONEJOS</t>
  </si>
  <si>
    <t>COSTILLA</t>
  </si>
  <si>
    <t>CUSTER</t>
  </si>
  <si>
    <t>EL PASO</t>
  </si>
  <si>
    <t>FREMONT</t>
  </si>
  <si>
    <t>GARFIELD</t>
  </si>
  <si>
    <t>GRAND</t>
  </si>
  <si>
    <t>JACKSON</t>
  </si>
  <si>
    <t>LA PLATA</t>
  </si>
  <si>
    <t>LARIMER</t>
  </si>
  <si>
    <t>LINCOLN</t>
  </si>
  <si>
    <t>LOGAN</t>
  </si>
  <si>
    <t>MESA</t>
  </si>
  <si>
    <t>MINERAL</t>
  </si>
  <si>
    <t>MORGAN</t>
  </si>
  <si>
    <t>OTERO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</si>
  <si>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</si>
  <si>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</si>
  <si>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</si>
  <si>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</si>
  <si>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</si>
  <si>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</si>
  <si>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</si>
  <si>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</si>
  <si>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</si>
  <si>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</si>
  <si>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</si>
  <si>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TELLER</t>
  </si>
  <si>
    <t>WASHINGTON</t>
  </si>
  <si>
    <t>WELD</t>
  </si>
  <si>
    <t>YUMA</t>
  </si>
  <si>
    <t>STATE</t>
  </si>
  <si>
    <t>Difference - Amount which can be added to 20% Override Limitation</t>
  </si>
  <si>
    <t>Total Program November 2001</t>
  </si>
  <si>
    <t>Total Program November 2001 with Cost of Living Adjustment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</si>
</sst>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0_);\(#,##0.0000\)"/>
    <numFmt numFmtId="166" formatCode="#,##0.000_);\(#,##0.000\)"/>
    <numFmt numFmtId="167" formatCode="0.0000_)"/>
    <numFmt numFmtId="168" formatCode="0.0%"/>
    <numFmt numFmtId="169" formatCode="#,##0.000000_);[Red]\(#,##0.000000\)"/>
    <numFmt numFmtId="170" formatCode="0.000_);[Red]\-0.000_)"/>
    <numFmt numFmtId="171" formatCode="#,##0.0000000_);[Red]\(#,##0.0000000\)"/>
    <numFmt numFmtId="172" formatCode="0.00_)"/>
    <numFmt numFmtId="173" formatCode="#,##0.00000_);[Red]\(#,##0.00000\)"/>
    <numFmt numFmtId="174" formatCode="0.000000_)"/>
    <numFmt numFmtId="175" formatCode="0_)"/>
    <numFmt numFmtId="176" formatCode="#,##0.0_);[Red]\(#,##0.0\)"/>
    <numFmt numFmtId="177" formatCode="#,##0.0000_);[Red]\(#,##0.0000\)"/>
    <numFmt numFmtId="178" formatCode="0.000_)"/>
    <numFmt numFmtId="179" formatCode="0.000"/>
    <numFmt numFmtId="180" formatCode="#,##0.000_);[Red]\(#,##0.000\)"/>
    <numFmt numFmtId="181" formatCode="#,##0.00000000_);[Red]\(#,##0.00000000\)"/>
    <numFmt numFmtId="182" formatCode="#,##0.0"/>
    <numFmt numFmtId="183" formatCode="0.0000"/>
    <numFmt numFmtId="184" formatCode="0.000000"/>
    <numFmt numFmtId="185" formatCode="0.0000_);\(0.0000\)"/>
  </numFmts>
  <fonts count="5">
    <font>
      <sz val="12"/>
      <name val="Arial"/>
      <family val="0"/>
    </font>
    <font>
      <sz val="10"/>
      <name val="Arial"/>
      <family val="0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4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">
    <xf numFmtId="40" fontId="0" fillId="0" borderId="0" xfId="0" applyAlignment="1">
      <alignment/>
    </xf>
    <xf numFmtId="40" fontId="1" fillId="0" borderId="0" xfId="0" applyFont="1" applyAlignment="1" applyProtection="1">
      <alignment horizontal="left"/>
      <protection/>
    </xf>
    <xf numFmtId="40" fontId="1" fillId="0" borderId="0" xfId="0" applyFont="1" applyAlignment="1">
      <alignment/>
    </xf>
    <xf numFmtId="4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zoomScale="75" zoomScaleNormal="75" workbookViewId="0" topLeftCell="A1">
      <selection activeCell="A1" sqref="A1"/>
    </sheetView>
  </sheetViews>
  <sheetFormatPr defaultColWidth="8.88671875" defaultRowHeight="15"/>
  <cols>
    <col min="1" max="1" width="14.21484375" style="0" customWidth="1"/>
    <col min="2" max="2" width="19.21484375" style="0" customWidth="1"/>
    <col min="3" max="3" width="4.5546875" style="0" customWidth="1"/>
    <col min="4" max="4" width="16.3359375" style="0" customWidth="1"/>
    <col min="5" max="5" width="6.10546875" style="0" customWidth="1"/>
    <col min="6" max="6" width="15.99609375" style="0" bestFit="1" customWidth="1"/>
    <col min="7" max="7" width="4.99609375" style="0" customWidth="1"/>
    <col min="8" max="8" width="15.77734375" style="0" customWidth="1"/>
  </cols>
  <sheetData>
    <row r="1" spans="4:8" s="3" customFormat="1" ht="75">
      <c r="D1" s="3" t="s">
        <v>213</v>
      </c>
      <c r="F1" s="3" t="s">
        <v>214</v>
      </c>
      <c r="H1" s="3" t="s">
        <v>212</v>
      </c>
    </row>
    <row r="3" spans="1:8" ht="15">
      <c r="A3" s="2" t="s">
        <v>175</v>
      </c>
      <c r="B3" s="1" t="s">
        <v>0</v>
      </c>
      <c r="D3">
        <v>27829687.520000003</v>
      </c>
      <c r="F3">
        <v>28853333.48</v>
      </c>
      <c r="H3">
        <f aca="true" t="shared" si="0" ref="H3:H9">F3-D3</f>
        <v>1023645.9599999972</v>
      </c>
    </row>
    <row r="4" spans="1:8" ht="15">
      <c r="A4" s="2" t="s">
        <v>175</v>
      </c>
      <c r="B4" s="1" t="s">
        <v>1</v>
      </c>
      <c r="D4">
        <v>156995966.74</v>
      </c>
      <c r="F4">
        <v>162919374.44</v>
      </c>
      <c r="H4">
        <f t="shared" si="0"/>
        <v>5923407.699999988</v>
      </c>
    </row>
    <row r="5" spans="1:8" ht="15">
      <c r="A5" s="2" t="s">
        <v>175</v>
      </c>
      <c r="B5" s="1" t="s">
        <v>2</v>
      </c>
      <c r="D5">
        <v>34785052.85</v>
      </c>
      <c r="F5">
        <v>36286862.480000004</v>
      </c>
      <c r="H5">
        <f t="shared" si="0"/>
        <v>1501809.6300000027</v>
      </c>
    </row>
    <row r="6" spans="1:8" ht="15">
      <c r="A6" s="2" t="s">
        <v>175</v>
      </c>
      <c r="B6" s="1" t="s">
        <v>3</v>
      </c>
      <c r="D6">
        <v>32599935.490000002</v>
      </c>
      <c r="F6">
        <v>34080488.120000005</v>
      </c>
      <c r="H6">
        <f t="shared" si="0"/>
        <v>1480552.6300000027</v>
      </c>
    </row>
    <row r="7" spans="1:8" ht="15">
      <c r="A7" s="2" t="s">
        <v>175</v>
      </c>
      <c r="B7" s="1" t="s">
        <v>4</v>
      </c>
      <c r="D7">
        <v>5552659.470000001</v>
      </c>
      <c r="F7">
        <v>5866069.45</v>
      </c>
      <c r="H7">
        <f t="shared" si="0"/>
        <v>313409.9799999995</v>
      </c>
    </row>
    <row r="8" spans="1:8" ht="15">
      <c r="A8" s="2" t="s">
        <v>175</v>
      </c>
      <c r="B8" s="1" t="s">
        <v>5</v>
      </c>
      <c r="D8">
        <v>4388172.71</v>
      </c>
      <c r="F8">
        <v>4585655.02</v>
      </c>
      <c r="H8">
        <f t="shared" si="0"/>
        <v>197482.3099999996</v>
      </c>
    </row>
    <row r="9" spans="1:8" ht="15">
      <c r="A9" s="2" t="s">
        <v>175</v>
      </c>
      <c r="B9" s="1" t="s">
        <v>6</v>
      </c>
      <c r="D9">
        <v>57445376.39</v>
      </c>
      <c r="F9">
        <v>60494797.92</v>
      </c>
      <c r="H9">
        <f t="shared" si="0"/>
        <v>3049421.530000001</v>
      </c>
    </row>
    <row r="10" spans="1:8" ht="15">
      <c r="A10" s="2" t="s">
        <v>7</v>
      </c>
      <c r="B10" s="1" t="s">
        <v>7</v>
      </c>
      <c r="D10">
        <v>12622067.139999999</v>
      </c>
      <c r="F10">
        <v>12258690.059999999</v>
      </c>
      <c r="H10">
        <v>0</v>
      </c>
    </row>
    <row r="11" spans="1:8" ht="15">
      <c r="A11" s="2" t="s">
        <v>7</v>
      </c>
      <c r="B11" s="1" t="s">
        <v>8</v>
      </c>
      <c r="D11">
        <v>2257635.83</v>
      </c>
      <c r="F11">
        <v>2172882.74</v>
      </c>
      <c r="H11">
        <v>0</v>
      </c>
    </row>
    <row r="12" spans="1:8" ht="15">
      <c r="A12" s="2" t="s">
        <v>176</v>
      </c>
      <c r="B12" s="1" t="s">
        <v>9</v>
      </c>
      <c r="D12">
        <v>22647118.220000003</v>
      </c>
      <c r="F12">
        <v>23415093.830000002</v>
      </c>
      <c r="H12">
        <f>F12-D12</f>
        <v>767975.6099999994</v>
      </c>
    </row>
    <row r="13" spans="1:8" ht="15">
      <c r="A13" s="2" t="s">
        <v>176</v>
      </c>
      <c r="B13" s="1" t="s">
        <v>10</v>
      </c>
      <c r="D13">
        <v>11582391.59</v>
      </c>
      <c r="F13">
        <v>11921646.879999999</v>
      </c>
      <c r="H13">
        <f>F13-D13</f>
        <v>339255.2899999991</v>
      </c>
    </row>
    <row r="14" spans="1:8" ht="15">
      <c r="A14" s="2" t="s">
        <v>176</v>
      </c>
      <c r="B14" s="1" t="s">
        <v>11</v>
      </c>
      <c r="D14">
        <v>228227033.99</v>
      </c>
      <c r="F14">
        <v>229230985.55</v>
      </c>
      <c r="H14">
        <f>F14-D14</f>
        <v>1003951.5600000024</v>
      </c>
    </row>
    <row r="15" spans="1:8" ht="15">
      <c r="A15" s="2" t="s">
        <v>176</v>
      </c>
      <c r="B15" s="1" t="s">
        <v>12</v>
      </c>
      <c r="D15">
        <v>83633466.04</v>
      </c>
      <c r="F15">
        <v>86791316.74</v>
      </c>
      <c r="H15">
        <f>F15-D15</f>
        <v>3157850.699999988</v>
      </c>
    </row>
    <row r="16" spans="1:8" ht="15">
      <c r="A16" s="2" t="s">
        <v>176</v>
      </c>
      <c r="B16" s="1" t="s">
        <v>13</v>
      </c>
      <c r="D16">
        <v>1664729.19</v>
      </c>
      <c r="F16">
        <v>1661280.17</v>
      </c>
      <c r="H16">
        <v>0</v>
      </c>
    </row>
    <row r="17" spans="1:8" ht="15">
      <c r="A17" s="2" t="s">
        <v>176</v>
      </c>
      <c r="B17" s="1" t="s">
        <v>14</v>
      </c>
      <c r="D17">
        <v>163326180.48999998</v>
      </c>
      <c r="F17">
        <v>165877746.01</v>
      </c>
      <c r="H17">
        <f>F17-D17</f>
        <v>2551565.5200000107</v>
      </c>
    </row>
    <row r="18" spans="1:8" ht="15">
      <c r="A18" s="2" t="s">
        <v>176</v>
      </c>
      <c r="B18" s="1" t="s">
        <v>15</v>
      </c>
      <c r="D18">
        <v>3074502.91</v>
      </c>
      <c r="F18">
        <v>3167570.81</v>
      </c>
      <c r="H18">
        <f>F18-D18</f>
        <v>93067.8999999999</v>
      </c>
    </row>
    <row r="19" spans="1:8" ht="15">
      <c r="A19" s="2" t="s">
        <v>16</v>
      </c>
      <c r="B19" s="1" t="s">
        <v>16</v>
      </c>
      <c r="D19">
        <v>8615510.91</v>
      </c>
      <c r="F19">
        <v>8763227.36</v>
      </c>
      <c r="H19">
        <f>F19-D19</f>
        <v>147716.44999999925</v>
      </c>
    </row>
    <row r="20" spans="1:8" ht="15">
      <c r="A20" s="2" t="s">
        <v>177</v>
      </c>
      <c r="B20" s="1" t="s">
        <v>17</v>
      </c>
      <c r="D20">
        <v>1809772.87</v>
      </c>
      <c r="F20">
        <v>1768394.37</v>
      </c>
      <c r="H20">
        <v>0</v>
      </c>
    </row>
    <row r="21" spans="1:8" ht="15">
      <c r="A21" s="2" t="s">
        <v>177</v>
      </c>
      <c r="B21" s="1" t="s">
        <v>18</v>
      </c>
      <c r="D21">
        <v>825520.37</v>
      </c>
      <c r="F21">
        <v>808589.07</v>
      </c>
      <c r="H21">
        <v>0</v>
      </c>
    </row>
    <row r="22" spans="1:8" ht="15">
      <c r="A22" s="2" t="s">
        <v>177</v>
      </c>
      <c r="B22" s="1" t="s">
        <v>19</v>
      </c>
      <c r="D22">
        <v>2318651.74</v>
      </c>
      <c r="F22">
        <v>2263339.27</v>
      </c>
      <c r="H22">
        <v>0</v>
      </c>
    </row>
    <row r="23" spans="1:8" ht="15">
      <c r="A23" s="2" t="s">
        <v>177</v>
      </c>
      <c r="B23" s="1" t="s">
        <v>20</v>
      </c>
      <c r="D23">
        <v>1521731.84</v>
      </c>
      <c r="F23">
        <v>1497286.03</v>
      </c>
      <c r="H23">
        <v>0</v>
      </c>
    </row>
    <row r="24" spans="1:8" ht="15">
      <c r="A24" s="2" t="s">
        <v>177</v>
      </c>
      <c r="B24" s="1" t="s">
        <v>21</v>
      </c>
      <c r="D24">
        <v>871482.47</v>
      </c>
      <c r="F24">
        <v>854251.27</v>
      </c>
      <c r="H24">
        <v>0</v>
      </c>
    </row>
    <row r="25" spans="1:8" ht="15">
      <c r="A25" s="2" t="s">
        <v>178</v>
      </c>
      <c r="B25" s="1" t="s">
        <v>22</v>
      </c>
      <c r="D25">
        <v>3981218.95</v>
      </c>
      <c r="F25">
        <v>3899625.94</v>
      </c>
      <c r="H25">
        <v>0</v>
      </c>
    </row>
    <row r="26" spans="1:8" ht="15">
      <c r="A26" s="2" t="s">
        <v>178</v>
      </c>
      <c r="B26" s="1" t="s">
        <v>23</v>
      </c>
      <c r="D26">
        <v>1900362.6</v>
      </c>
      <c r="F26">
        <v>1892938.85</v>
      </c>
      <c r="H26">
        <v>0</v>
      </c>
    </row>
    <row r="27" spans="1:8" ht="15">
      <c r="A27" s="2" t="s">
        <v>25</v>
      </c>
      <c r="B27" s="1" t="s">
        <v>24</v>
      </c>
      <c r="D27">
        <v>102097379.16</v>
      </c>
      <c r="F27">
        <v>105205149.35</v>
      </c>
      <c r="H27">
        <f>F27-D27</f>
        <v>3107770.1899999976</v>
      </c>
    </row>
    <row r="28" spans="1:8" ht="15">
      <c r="A28" s="2" t="s">
        <v>25</v>
      </c>
      <c r="B28" s="1" t="s">
        <v>25</v>
      </c>
      <c r="D28">
        <v>144311356.67000002</v>
      </c>
      <c r="F28">
        <v>149794281.09</v>
      </c>
      <c r="H28">
        <f>F28-D28</f>
        <v>5482924.419999987</v>
      </c>
    </row>
    <row r="29" spans="1:8" ht="15">
      <c r="A29" s="2" t="s">
        <v>179</v>
      </c>
      <c r="B29" s="1" t="s">
        <v>26</v>
      </c>
      <c r="D29">
        <v>5662371.529999999</v>
      </c>
      <c r="F29">
        <v>5841824.27</v>
      </c>
      <c r="H29">
        <f>F29-D29</f>
        <v>179452.74000000022</v>
      </c>
    </row>
    <row r="30" spans="1:8" ht="15">
      <c r="A30" s="2" t="s">
        <v>179</v>
      </c>
      <c r="B30" s="1" t="s">
        <v>27</v>
      </c>
      <c r="D30">
        <v>6587771.04</v>
      </c>
      <c r="F30">
        <v>6761192.05</v>
      </c>
      <c r="H30">
        <f>F30-D30</f>
        <v>173421.00999999978</v>
      </c>
    </row>
    <row r="31" spans="1:8" ht="15">
      <c r="A31" s="2" t="s">
        <v>29</v>
      </c>
      <c r="B31" s="1" t="s">
        <v>28</v>
      </c>
      <c r="D31">
        <v>1173111.97</v>
      </c>
      <c r="F31">
        <v>1164109.42</v>
      </c>
      <c r="H31">
        <v>0</v>
      </c>
    </row>
    <row r="32" spans="1:8" ht="15">
      <c r="A32" s="2" t="s">
        <v>29</v>
      </c>
      <c r="B32" s="1" t="s">
        <v>29</v>
      </c>
      <c r="D32">
        <v>2145832.5</v>
      </c>
      <c r="F32">
        <v>2054717.2</v>
      </c>
      <c r="H32">
        <v>0</v>
      </c>
    </row>
    <row r="33" spans="1:8" ht="15">
      <c r="A33" s="2" t="s">
        <v>30</v>
      </c>
      <c r="B33" s="1" t="s">
        <v>30</v>
      </c>
      <c r="D33">
        <v>7192013.12</v>
      </c>
      <c r="F33">
        <v>7777739.98</v>
      </c>
      <c r="H33">
        <f>F33-D33</f>
        <v>585726.8600000003</v>
      </c>
    </row>
    <row r="34" spans="1:8" ht="15">
      <c r="A34" s="2" t="s">
        <v>180</v>
      </c>
      <c r="B34" s="1" t="s">
        <v>31</v>
      </c>
      <c r="D34">
        <v>6491234.47</v>
      </c>
      <c r="F34">
        <v>6269249.41</v>
      </c>
      <c r="H34">
        <v>0</v>
      </c>
    </row>
    <row r="35" spans="1:8" ht="15">
      <c r="A35" s="2" t="s">
        <v>180</v>
      </c>
      <c r="B35" s="1" t="s">
        <v>32</v>
      </c>
      <c r="D35">
        <v>2395114.26</v>
      </c>
      <c r="F35">
        <v>2307946.31</v>
      </c>
      <c r="H35">
        <v>0</v>
      </c>
    </row>
    <row r="36" spans="1:8" ht="15">
      <c r="A36" s="2" t="s">
        <v>180</v>
      </c>
      <c r="B36" s="1" t="s">
        <v>33</v>
      </c>
      <c r="D36">
        <v>2598212.44</v>
      </c>
      <c r="F36">
        <v>2570777.81</v>
      </c>
      <c r="H36">
        <v>0</v>
      </c>
    </row>
    <row r="37" spans="1:8" ht="15">
      <c r="A37" s="2" t="s">
        <v>181</v>
      </c>
      <c r="B37" s="1" t="s">
        <v>34</v>
      </c>
      <c r="D37">
        <v>2294460.64</v>
      </c>
      <c r="F37">
        <v>2224539</v>
      </c>
      <c r="H37">
        <v>0</v>
      </c>
    </row>
    <row r="38" spans="1:8" ht="15">
      <c r="A38" s="2" t="s">
        <v>181</v>
      </c>
      <c r="B38" s="1" t="s">
        <v>35</v>
      </c>
      <c r="D38">
        <v>2165567.78</v>
      </c>
      <c r="F38">
        <v>2134501.36</v>
      </c>
      <c r="H38">
        <v>0</v>
      </c>
    </row>
    <row r="39" spans="1:8" ht="15">
      <c r="A39" s="2" t="s">
        <v>36</v>
      </c>
      <c r="B39" s="1" t="s">
        <v>36</v>
      </c>
      <c r="D39">
        <v>3597989.35</v>
      </c>
      <c r="F39">
        <v>3400620.78</v>
      </c>
      <c r="H39">
        <v>0</v>
      </c>
    </row>
    <row r="40" spans="1:8" ht="15">
      <c r="A40" s="2" t="s">
        <v>182</v>
      </c>
      <c r="B40" s="1" t="s">
        <v>37</v>
      </c>
      <c r="D40">
        <v>2646049.31</v>
      </c>
      <c r="F40">
        <v>2669501.67</v>
      </c>
      <c r="H40">
        <f>F40-D40</f>
        <v>23452.35999999987</v>
      </c>
    </row>
    <row r="41" spans="1:8" ht="15">
      <c r="A41" s="2" t="s">
        <v>38</v>
      </c>
      <c r="B41" s="1" t="s">
        <v>38</v>
      </c>
      <c r="D41">
        <v>24941419.169999998</v>
      </c>
      <c r="F41">
        <v>24566699.57</v>
      </c>
      <c r="H41">
        <v>0</v>
      </c>
    </row>
    <row r="42" spans="1:8" ht="15">
      <c r="A42" s="2" t="s">
        <v>39</v>
      </c>
      <c r="B42" s="1" t="s">
        <v>39</v>
      </c>
      <c r="D42">
        <v>399521471.51</v>
      </c>
      <c r="F42">
        <v>413482731.59999996</v>
      </c>
      <c r="H42">
        <f aca="true" t="shared" si="1" ref="H42:H47">F42-D42</f>
        <v>13961260.089999974</v>
      </c>
    </row>
    <row r="43" spans="1:8" ht="15">
      <c r="A43" s="2" t="s">
        <v>40</v>
      </c>
      <c r="B43" s="1" t="s">
        <v>40</v>
      </c>
      <c r="D43">
        <v>2307375.15</v>
      </c>
      <c r="F43">
        <v>2312371.85</v>
      </c>
      <c r="H43">
        <f t="shared" si="1"/>
        <v>4996.700000000186</v>
      </c>
    </row>
    <row r="44" spans="1:8" ht="15">
      <c r="A44" s="2" t="s">
        <v>41</v>
      </c>
      <c r="B44" s="1" t="s">
        <v>41</v>
      </c>
      <c r="D44">
        <v>189689561.01999998</v>
      </c>
      <c r="F44">
        <v>194625821.98999998</v>
      </c>
      <c r="H44">
        <f t="shared" si="1"/>
        <v>4936260.969999999</v>
      </c>
    </row>
    <row r="45" spans="1:8" ht="15">
      <c r="A45" s="2" t="s">
        <v>42</v>
      </c>
      <c r="B45" s="1" t="s">
        <v>42</v>
      </c>
      <c r="D45">
        <v>25963764.72</v>
      </c>
      <c r="F45">
        <v>29107604.07</v>
      </c>
      <c r="H45">
        <f t="shared" si="1"/>
        <v>3143839.3500000015</v>
      </c>
    </row>
    <row r="46" spans="1:8" ht="15">
      <c r="A46" s="2" t="s">
        <v>46</v>
      </c>
      <c r="B46" s="1" t="s">
        <v>43</v>
      </c>
      <c r="D46">
        <v>15174940.79</v>
      </c>
      <c r="F46">
        <v>15881509.79</v>
      </c>
      <c r="H46">
        <f t="shared" si="1"/>
        <v>706569</v>
      </c>
    </row>
    <row r="47" spans="1:8" ht="15">
      <c r="A47" s="2" t="s">
        <v>46</v>
      </c>
      <c r="B47" s="1" t="s">
        <v>44</v>
      </c>
      <c r="D47">
        <v>2779476.66</v>
      </c>
      <c r="F47">
        <v>2962839.15</v>
      </c>
      <c r="H47">
        <f t="shared" si="1"/>
        <v>183362.48999999976</v>
      </c>
    </row>
    <row r="48" spans="1:8" ht="15">
      <c r="A48" s="2" t="s">
        <v>46</v>
      </c>
      <c r="B48" s="1" t="s">
        <v>45</v>
      </c>
      <c r="D48">
        <v>2570976.4</v>
      </c>
      <c r="F48">
        <v>2511167.46</v>
      </c>
      <c r="H48">
        <v>0</v>
      </c>
    </row>
    <row r="49" spans="1:8" ht="15">
      <c r="A49" s="2" t="s">
        <v>46</v>
      </c>
      <c r="B49" s="1" t="s">
        <v>46</v>
      </c>
      <c r="D49">
        <v>2066808.95</v>
      </c>
      <c r="F49">
        <v>2193942.27</v>
      </c>
      <c r="H49">
        <f aca="true" t="shared" si="2" ref="H49:H70">F49-D49</f>
        <v>127133.32000000007</v>
      </c>
    </row>
    <row r="50" spans="1:8" ht="15">
      <c r="A50" s="2" t="s">
        <v>46</v>
      </c>
      <c r="B50" s="1" t="s">
        <v>47</v>
      </c>
      <c r="D50">
        <v>1323336.56</v>
      </c>
      <c r="F50">
        <v>1341135.6</v>
      </c>
      <c r="H50">
        <f t="shared" si="2"/>
        <v>17799.040000000037</v>
      </c>
    </row>
    <row r="51" spans="1:8" ht="15">
      <c r="A51" s="2" t="s">
        <v>183</v>
      </c>
      <c r="B51" s="1" t="s">
        <v>48</v>
      </c>
      <c r="D51">
        <v>4100939.37</v>
      </c>
      <c r="F51">
        <v>4168281.44</v>
      </c>
      <c r="H51">
        <f t="shared" si="2"/>
        <v>67342.06999999983</v>
      </c>
    </row>
    <row r="52" spans="1:8" ht="15">
      <c r="A52" s="2" t="s">
        <v>183</v>
      </c>
      <c r="B52" s="1" t="s">
        <v>49</v>
      </c>
      <c r="D52">
        <v>57032425.81</v>
      </c>
      <c r="F52">
        <v>62693806.06</v>
      </c>
      <c r="H52">
        <f t="shared" si="2"/>
        <v>5661380.25</v>
      </c>
    </row>
    <row r="53" spans="1:8" ht="15">
      <c r="A53" s="2" t="s">
        <v>183</v>
      </c>
      <c r="B53" s="1" t="s">
        <v>50</v>
      </c>
      <c r="D53">
        <v>42383550</v>
      </c>
      <c r="F53">
        <v>46573464.75</v>
      </c>
      <c r="H53">
        <f t="shared" si="2"/>
        <v>4189914.75</v>
      </c>
    </row>
    <row r="54" spans="1:8" ht="15">
      <c r="A54" s="2" t="s">
        <v>183</v>
      </c>
      <c r="B54" s="1" t="s">
        <v>51</v>
      </c>
      <c r="D54">
        <v>24953190.72</v>
      </c>
      <c r="F54">
        <v>27404105.79</v>
      </c>
      <c r="H54">
        <f t="shared" si="2"/>
        <v>2450915.0700000003</v>
      </c>
    </row>
    <row r="55" spans="1:8" ht="15">
      <c r="A55" s="2" t="s">
        <v>183</v>
      </c>
      <c r="B55" s="1" t="s">
        <v>52</v>
      </c>
      <c r="D55">
        <v>164601285.47</v>
      </c>
      <c r="F55">
        <v>178580726.07</v>
      </c>
      <c r="H55">
        <f t="shared" si="2"/>
        <v>13979440.599999994</v>
      </c>
    </row>
    <row r="56" spans="1:8" ht="15">
      <c r="A56" s="2" t="s">
        <v>183</v>
      </c>
      <c r="B56" s="1" t="s">
        <v>53</v>
      </c>
      <c r="D56">
        <v>20616495.07</v>
      </c>
      <c r="F56">
        <v>23227308.04</v>
      </c>
      <c r="H56">
        <f t="shared" si="2"/>
        <v>2610812.969999999</v>
      </c>
    </row>
    <row r="57" spans="1:8" ht="15">
      <c r="A57" s="2" t="s">
        <v>183</v>
      </c>
      <c r="B57" s="1" t="s">
        <v>54</v>
      </c>
      <c r="D57">
        <v>7433636.2700000005</v>
      </c>
      <c r="F57">
        <v>8125057.86</v>
      </c>
      <c r="H57">
        <f t="shared" si="2"/>
        <v>691421.5899999999</v>
      </c>
    </row>
    <row r="58" spans="1:8" ht="15">
      <c r="A58" s="2" t="s">
        <v>183</v>
      </c>
      <c r="B58" s="1" t="s">
        <v>55</v>
      </c>
      <c r="D58">
        <v>89454108.71</v>
      </c>
      <c r="F58">
        <v>101877647.52</v>
      </c>
      <c r="H58">
        <f t="shared" si="2"/>
        <v>12423538.810000002</v>
      </c>
    </row>
    <row r="59" spans="1:8" ht="15">
      <c r="A59" s="2" t="s">
        <v>183</v>
      </c>
      <c r="B59" s="1" t="s">
        <v>56</v>
      </c>
      <c r="D59">
        <v>5326272.61</v>
      </c>
      <c r="F59">
        <v>5503644.45</v>
      </c>
      <c r="H59">
        <f t="shared" si="2"/>
        <v>177371.83999999985</v>
      </c>
    </row>
    <row r="60" spans="1:8" ht="15">
      <c r="A60" s="2" t="s">
        <v>183</v>
      </c>
      <c r="B60" s="1" t="s">
        <v>57</v>
      </c>
      <c r="D60">
        <v>4064721.07</v>
      </c>
      <c r="F60">
        <v>4337069.42</v>
      </c>
      <c r="H60">
        <f t="shared" si="2"/>
        <v>272348.3500000001</v>
      </c>
    </row>
    <row r="61" spans="1:8" ht="15">
      <c r="A61" s="2" t="s">
        <v>183</v>
      </c>
      <c r="B61" s="1" t="s">
        <v>58</v>
      </c>
      <c r="D61">
        <v>2367693.66</v>
      </c>
      <c r="F61">
        <v>2484768.47</v>
      </c>
      <c r="H61">
        <f t="shared" si="2"/>
        <v>117074.81000000006</v>
      </c>
    </row>
    <row r="62" spans="1:8" ht="15">
      <c r="A62" s="2" t="s">
        <v>183</v>
      </c>
      <c r="B62" s="1" t="s">
        <v>59</v>
      </c>
      <c r="D62">
        <v>24501823.13</v>
      </c>
      <c r="F62">
        <v>27480516.34</v>
      </c>
      <c r="H62">
        <f t="shared" si="2"/>
        <v>2978693.210000001</v>
      </c>
    </row>
    <row r="63" spans="1:8" ht="15">
      <c r="A63" s="2" t="s">
        <v>183</v>
      </c>
      <c r="B63" s="1" t="s">
        <v>60</v>
      </c>
      <c r="D63">
        <v>33871321.01</v>
      </c>
      <c r="F63">
        <v>36947170.88</v>
      </c>
      <c r="H63">
        <f t="shared" si="2"/>
        <v>3075849.870000005</v>
      </c>
    </row>
    <row r="64" spans="1:8" ht="15">
      <c r="A64" s="2" t="s">
        <v>183</v>
      </c>
      <c r="B64" s="1" t="s">
        <v>61</v>
      </c>
      <c r="D64">
        <v>1015819.82</v>
      </c>
      <c r="F64">
        <v>1042551.19</v>
      </c>
      <c r="H64">
        <f t="shared" si="2"/>
        <v>26731.369999999995</v>
      </c>
    </row>
    <row r="65" spans="1:8" ht="15">
      <c r="A65" s="2" t="s">
        <v>183</v>
      </c>
      <c r="B65" s="1" t="s">
        <v>62</v>
      </c>
      <c r="D65">
        <v>2544959.12</v>
      </c>
      <c r="F65">
        <v>2618674.85</v>
      </c>
      <c r="H65">
        <f t="shared" si="2"/>
        <v>73715.72999999998</v>
      </c>
    </row>
    <row r="66" spans="1:8" ht="15">
      <c r="A66" s="2" t="s">
        <v>184</v>
      </c>
      <c r="B66" s="1" t="s">
        <v>63</v>
      </c>
      <c r="D66">
        <v>21703050</v>
      </c>
      <c r="F66">
        <v>21703050</v>
      </c>
      <c r="H66">
        <f t="shared" si="2"/>
        <v>0</v>
      </c>
    </row>
    <row r="67" spans="1:8" ht="15">
      <c r="A67" s="2" t="s">
        <v>184</v>
      </c>
      <c r="B67" s="1" t="s">
        <v>64</v>
      </c>
      <c r="D67">
        <v>10018487.25</v>
      </c>
      <c r="F67">
        <v>10065078.71</v>
      </c>
      <c r="H67">
        <f t="shared" si="2"/>
        <v>46591.460000000894</v>
      </c>
    </row>
    <row r="68" spans="1:8" ht="15">
      <c r="A68" s="2" t="s">
        <v>184</v>
      </c>
      <c r="B68" s="1" t="s">
        <v>65</v>
      </c>
      <c r="D68">
        <v>2422357.46</v>
      </c>
      <c r="F68">
        <v>2489178.64</v>
      </c>
      <c r="H68">
        <f t="shared" si="2"/>
        <v>66821.18000000017</v>
      </c>
    </row>
    <row r="69" spans="1:8" ht="15">
      <c r="A69" s="2" t="s">
        <v>185</v>
      </c>
      <c r="B69" s="1" t="s">
        <v>66</v>
      </c>
      <c r="D69">
        <v>26670117.720000003</v>
      </c>
      <c r="F69">
        <v>27501783.53</v>
      </c>
      <c r="H69">
        <f t="shared" si="2"/>
        <v>831665.8099999987</v>
      </c>
    </row>
    <row r="70" spans="1:8" ht="15">
      <c r="A70" s="2" t="s">
        <v>185</v>
      </c>
      <c r="B70" s="1" t="s">
        <v>67</v>
      </c>
      <c r="D70">
        <v>18217110.8</v>
      </c>
      <c r="F70">
        <v>18271092.200000003</v>
      </c>
      <c r="H70">
        <f t="shared" si="2"/>
        <v>53981.400000002235</v>
      </c>
    </row>
    <row r="71" spans="1:8" ht="15">
      <c r="A71" s="2" t="s">
        <v>185</v>
      </c>
      <c r="B71" s="1" t="s">
        <v>68</v>
      </c>
      <c r="D71">
        <v>5257998.1</v>
      </c>
      <c r="F71">
        <v>5164050.2</v>
      </c>
      <c r="H71">
        <v>0</v>
      </c>
    </row>
    <row r="72" spans="1:8" ht="15">
      <c r="A72" s="2" t="s">
        <v>69</v>
      </c>
      <c r="B72" s="1" t="s">
        <v>69</v>
      </c>
      <c r="D72">
        <v>2781556.75</v>
      </c>
      <c r="F72">
        <v>2877733.39</v>
      </c>
      <c r="H72">
        <f aca="true" t="shared" si="3" ref="H72:H78">F72-D72</f>
        <v>96176.64000000013</v>
      </c>
    </row>
    <row r="73" spans="1:8" ht="15">
      <c r="A73" s="2" t="s">
        <v>186</v>
      </c>
      <c r="B73" s="1" t="s">
        <v>70</v>
      </c>
      <c r="D73">
        <v>3294793.98</v>
      </c>
      <c r="F73">
        <v>3340590.07</v>
      </c>
      <c r="H73">
        <f t="shared" si="3"/>
        <v>45796.08999999985</v>
      </c>
    </row>
    <row r="74" spans="1:8" ht="15">
      <c r="A74" s="2" t="s">
        <v>186</v>
      </c>
      <c r="B74" s="1" t="s">
        <v>71</v>
      </c>
      <c r="D74">
        <v>7091874.970000001</v>
      </c>
      <c r="F74">
        <v>7750594.100000001</v>
      </c>
      <c r="H74">
        <f t="shared" si="3"/>
        <v>658719.1299999999</v>
      </c>
    </row>
    <row r="75" spans="1:8" ht="15">
      <c r="A75" s="2" t="s">
        <v>72</v>
      </c>
      <c r="B75" s="1" t="s">
        <v>72</v>
      </c>
      <c r="D75">
        <v>8874204.09</v>
      </c>
      <c r="F75">
        <v>9145824.51</v>
      </c>
      <c r="H75">
        <f t="shared" si="3"/>
        <v>271620.4199999999</v>
      </c>
    </row>
    <row r="76" spans="1:8" ht="15">
      <c r="A76" s="2" t="s">
        <v>73</v>
      </c>
      <c r="B76" s="1" t="s">
        <v>73</v>
      </c>
      <c r="D76">
        <v>884454.73</v>
      </c>
      <c r="F76">
        <v>915379.81</v>
      </c>
      <c r="H76">
        <f t="shared" si="3"/>
        <v>30925.080000000075</v>
      </c>
    </row>
    <row r="77" spans="1:8" ht="15">
      <c r="A77" s="2" t="s">
        <v>74</v>
      </c>
      <c r="B77" s="1" t="s">
        <v>74</v>
      </c>
      <c r="D77">
        <v>4419309.74</v>
      </c>
      <c r="F77">
        <v>4440082.68</v>
      </c>
      <c r="H77">
        <f t="shared" si="3"/>
        <v>20772.93999999948</v>
      </c>
    </row>
    <row r="78" spans="1:8" ht="15">
      <c r="A78" s="2" t="s">
        <v>74</v>
      </c>
      <c r="B78" s="1" t="s">
        <v>75</v>
      </c>
      <c r="D78">
        <v>1996390.33</v>
      </c>
      <c r="F78">
        <v>2124965.13</v>
      </c>
      <c r="H78">
        <f t="shared" si="3"/>
        <v>128574.79999999981</v>
      </c>
    </row>
    <row r="79" spans="1:8" ht="15">
      <c r="A79" s="2" t="s">
        <v>187</v>
      </c>
      <c r="B79" s="1" t="s">
        <v>76</v>
      </c>
      <c r="D79">
        <v>2182193.24</v>
      </c>
      <c r="F79">
        <v>2089175.93</v>
      </c>
      <c r="H79">
        <v>0</v>
      </c>
    </row>
    <row r="80" spans="1:8" ht="15">
      <c r="A80" s="2" t="s">
        <v>77</v>
      </c>
      <c r="B80" s="1" t="s">
        <v>77</v>
      </c>
      <c r="D80">
        <v>451333487.10999995</v>
      </c>
      <c r="F80">
        <v>465533036.71</v>
      </c>
      <c r="H80">
        <f aca="true" t="shared" si="4" ref="H80:H89">F80-D80</f>
        <v>14199549.600000024</v>
      </c>
    </row>
    <row r="81" spans="1:8" ht="15">
      <c r="A81" s="2" t="s">
        <v>44</v>
      </c>
      <c r="B81" s="1" t="s">
        <v>78</v>
      </c>
      <c r="D81">
        <v>1890805.11</v>
      </c>
      <c r="F81">
        <v>1942121.23</v>
      </c>
      <c r="H81">
        <f t="shared" si="4"/>
        <v>51316.11999999988</v>
      </c>
    </row>
    <row r="82" spans="1:8" ht="15">
      <c r="A82" s="2" t="s">
        <v>44</v>
      </c>
      <c r="B82" s="1" t="s">
        <v>79</v>
      </c>
      <c r="D82">
        <v>782600.08</v>
      </c>
      <c r="F82">
        <v>814813.46</v>
      </c>
      <c r="H82">
        <f t="shared" si="4"/>
        <v>32213.380000000005</v>
      </c>
    </row>
    <row r="83" spans="1:8" ht="15">
      <c r="A83" s="2" t="s">
        <v>28</v>
      </c>
      <c r="B83" s="1" t="s">
        <v>80</v>
      </c>
      <c r="D83">
        <v>1795994.89</v>
      </c>
      <c r="F83">
        <v>1831818.28</v>
      </c>
      <c r="H83">
        <f t="shared" si="4"/>
        <v>35823.39000000013</v>
      </c>
    </row>
    <row r="84" spans="1:8" ht="15">
      <c r="A84" s="2" t="s">
        <v>28</v>
      </c>
      <c r="B84" s="1" t="s">
        <v>81</v>
      </c>
      <c r="D84">
        <v>1191163.69</v>
      </c>
      <c r="F84">
        <v>1251900.11</v>
      </c>
      <c r="H84">
        <f t="shared" si="4"/>
        <v>60736.42000000016</v>
      </c>
    </row>
    <row r="85" spans="1:8" ht="15">
      <c r="A85" s="2" t="s">
        <v>28</v>
      </c>
      <c r="B85" s="1" t="s">
        <v>82</v>
      </c>
      <c r="D85">
        <v>1955572.21</v>
      </c>
      <c r="F85">
        <v>2008246.24</v>
      </c>
      <c r="H85">
        <f t="shared" si="4"/>
        <v>52674.03000000003</v>
      </c>
    </row>
    <row r="86" spans="1:8" ht="15">
      <c r="A86" s="2" t="s">
        <v>28</v>
      </c>
      <c r="B86" s="1" t="s">
        <v>83</v>
      </c>
      <c r="D86">
        <v>1416644.49</v>
      </c>
      <c r="F86">
        <v>1458782.18</v>
      </c>
      <c r="H86">
        <f t="shared" si="4"/>
        <v>42137.689999999944</v>
      </c>
    </row>
    <row r="87" spans="1:8" ht="15">
      <c r="A87" s="2" t="s">
        <v>28</v>
      </c>
      <c r="B87" s="1" t="s">
        <v>84</v>
      </c>
      <c r="D87">
        <v>4495093.76</v>
      </c>
      <c r="F87">
        <v>4686953.19</v>
      </c>
      <c r="H87">
        <f t="shared" si="4"/>
        <v>191859.43000000063</v>
      </c>
    </row>
    <row r="88" spans="1:8" ht="15">
      <c r="A88" s="2" t="s">
        <v>85</v>
      </c>
      <c r="B88" s="1" t="s">
        <v>85</v>
      </c>
      <c r="D88">
        <v>6927213.58</v>
      </c>
      <c r="F88">
        <v>7054794.89</v>
      </c>
      <c r="H88">
        <f t="shared" si="4"/>
        <v>127581.30999999959</v>
      </c>
    </row>
    <row r="89" spans="1:8" ht="15">
      <c r="A89" s="2" t="s">
        <v>188</v>
      </c>
      <c r="B89" s="1" t="s">
        <v>86</v>
      </c>
      <c r="D89">
        <v>25172349.08</v>
      </c>
      <c r="F89">
        <v>25172349.08</v>
      </c>
      <c r="H89">
        <f t="shared" si="4"/>
        <v>0</v>
      </c>
    </row>
    <row r="90" spans="1:8" ht="15">
      <c r="A90" s="2" t="s">
        <v>188</v>
      </c>
      <c r="B90" s="1" t="s">
        <v>87</v>
      </c>
      <c r="D90">
        <v>6178861.33</v>
      </c>
      <c r="F90">
        <v>6113234.55</v>
      </c>
      <c r="H90">
        <v>0</v>
      </c>
    </row>
    <row r="91" spans="1:8" ht="15">
      <c r="A91" s="2" t="s">
        <v>188</v>
      </c>
      <c r="B91" s="1" t="s">
        <v>88</v>
      </c>
      <c r="D91">
        <v>6029110.88</v>
      </c>
      <c r="F91">
        <v>5938992.430000001</v>
      </c>
      <c r="H91">
        <v>0</v>
      </c>
    </row>
    <row r="92" spans="1:8" ht="15">
      <c r="A92" s="2" t="s">
        <v>189</v>
      </c>
      <c r="B92" s="1" t="s">
        <v>89</v>
      </c>
      <c r="D92">
        <v>119250881.78999999</v>
      </c>
      <c r="F92">
        <v>124783080.5</v>
      </c>
      <c r="H92">
        <f>F92-D92</f>
        <v>5532198.710000008</v>
      </c>
    </row>
    <row r="93" spans="1:8" ht="15">
      <c r="A93" s="2" t="s">
        <v>189</v>
      </c>
      <c r="B93" s="1" t="s">
        <v>90</v>
      </c>
      <c r="D93">
        <v>73149839.96</v>
      </c>
      <c r="F93">
        <v>76460903.68</v>
      </c>
      <c r="H93">
        <f>F93-D93</f>
        <v>3311063.7200000137</v>
      </c>
    </row>
    <row r="94" spans="1:8" ht="15">
      <c r="A94" s="2" t="s">
        <v>189</v>
      </c>
      <c r="B94" s="1" t="s">
        <v>91</v>
      </c>
      <c r="D94">
        <v>7466093.55</v>
      </c>
      <c r="F94">
        <v>7953278.81</v>
      </c>
      <c r="H94">
        <f>F94-D94</f>
        <v>487185.2599999998</v>
      </c>
    </row>
    <row r="95" spans="1:8" ht="15">
      <c r="A95" s="2" t="s">
        <v>22</v>
      </c>
      <c r="B95" s="1" t="s">
        <v>92</v>
      </c>
      <c r="D95">
        <v>8498012.98</v>
      </c>
      <c r="F95">
        <v>8073769.51</v>
      </c>
      <c r="H95">
        <v>0</v>
      </c>
    </row>
    <row r="96" spans="1:8" ht="15">
      <c r="A96" s="2" t="s">
        <v>22</v>
      </c>
      <c r="B96" s="1" t="s">
        <v>93</v>
      </c>
      <c r="D96">
        <v>1597318.82</v>
      </c>
      <c r="F96">
        <v>1575973.86</v>
      </c>
      <c r="H96">
        <v>0</v>
      </c>
    </row>
    <row r="97" spans="1:8" ht="15">
      <c r="A97" s="2" t="s">
        <v>22</v>
      </c>
      <c r="B97" s="1" t="s">
        <v>94</v>
      </c>
      <c r="D97">
        <v>2363648.11</v>
      </c>
      <c r="F97">
        <v>2293033.3</v>
      </c>
      <c r="H97">
        <v>0</v>
      </c>
    </row>
    <row r="98" spans="1:8" ht="15">
      <c r="A98" s="2" t="s">
        <v>22</v>
      </c>
      <c r="B98" s="1" t="s">
        <v>95</v>
      </c>
      <c r="D98">
        <v>1453455.72</v>
      </c>
      <c r="F98">
        <v>1422365.82</v>
      </c>
      <c r="H98">
        <v>0</v>
      </c>
    </row>
    <row r="99" spans="1:8" ht="15">
      <c r="A99" s="2" t="s">
        <v>22</v>
      </c>
      <c r="B99" s="1" t="s">
        <v>96</v>
      </c>
      <c r="D99">
        <v>1299430.53</v>
      </c>
      <c r="F99">
        <v>1291110.62</v>
      </c>
      <c r="H99">
        <v>0</v>
      </c>
    </row>
    <row r="100" spans="1:8" ht="15">
      <c r="A100" s="2" t="s">
        <v>22</v>
      </c>
      <c r="B100" s="1" t="s">
        <v>97</v>
      </c>
      <c r="D100">
        <v>724562.49</v>
      </c>
      <c r="F100">
        <v>724562.49</v>
      </c>
      <c r="H100">
        <f>F100-D100</f>
        <v>0</v>
      </c>
    </row>
    <row r="101" spans="1:8" ht="15">
      <c r="A101" s="2" t="s">
        <v>190</v>
      </c>
      <c r="B101" s="1" t="s">
        <v>98</v>
      </c>
      <c r="D101">
        <v>1984443.65</v>
      </c>
      <c r="F101">
        <v>1987407.36</v>
      </c>
      <c r="H101">
        <f>F101-D101</f>
        <v>2963.7100000001956</v>
      </c>
    </row>
    <row r="102" spans="1:8" ht="15">
      <c r="A102" s="2" t="s">
        <v>190</v>
      </c>
      <c r="B102" s="1" t="s">
        <v>99</v>
      </c>
      <c r="D102">
        <v>3561597.89</v>
      </c>
      <c r="F102">
        <v>3596052.51</v>
      </c>
      <c r="H102">
        <f>F102-D102</f>
        <v>34454.619999999646</v>
      </c>
    </row>
    <row r="103" spans="1:8" ht="15">
      <c r="A103" s="2" t="s">
        <v>190</v>
      </c>
      <c r="B103" s="1" t="s">
        <v>100</v>
      </c>
      <c r="D103">
        <v>839285.59</v>
      </c>
      <c r="F103">
        <v>838653.32</v>
      </c>
      <c r="H103">
        <v>0</v>
      </c>
    </row>
    <row r="104" spans="1:8" ht="15">
      <c r="A104" s="2" t="s">
        <v>191</v>
      </c>
      <c r="B104" s="1" t="s">
        <v>101</v>
      </c>
      <c r="D104">
        <v>14298853.12</v>
      </c>
      <c r="F104">
        <v>14027550</v>
      </c>
      <c r="H104">
        <v>0</v>
      </c>
    </row>
    <row r="105" spans="1:8" ht="15">
      <c r="A105" s="2" t="s">
        <v>191</v>
      </c>
      <c r="B105" s="1" t="s">
        <v>102</v>
      </c>
      <c r="D105">
        <v>1769999.77</v>
      </c>
      <c r="F105">
        <v>1741239.29</v>
      </c>
      <c r="H105">
        <v>0</v>
      </c>
    </row>
    <row r="106" spans="1:8" ht="15">
      <c r="A106" s="2" t="s">
        <v>191</v>
      </c>
      <c r="B106" s="1" t="s">
        <v>103</v>
      </c>
      <c r="D106">
        <v>2199858.56</v>
      </c>
      <c r="F106">
        <v>2116584.75</v>
      </c>
      <c r="H106">
        <v>0</v>
      </c>
    </row>
    <row r="107" spans="1:8" ht="15">
      <c r="A107" s="2" t="s">
        <v>191</v>
      </c>
      <c r="B107" s="1" t="s">
        <v>104</v>
      </c>
      <c r="D107">
        <v>1517340.06</v>
      </c>
      <c r="F107">
        <v>1476307.89</v>
      </c>
      <c r="H107">
        <v>0</v>
      </c>
    </row>
    <row r="108" spans="1:8" ht="15">
      <c r="A108" s="2" t="s">
        <v>192</v>
      </c>
      <c r="B108" s="1" t="s">
        <v>105</v>
      </c>
      <c r="D108">
        <v>1662254.13</v>
      </c>
      <c r="F108">
        <v>1694108.01</v>
      </c>
      <c r="H108">
        <f>F108-D108</f>
        <v>31853.88000000012</v>
      </c>
    </row>
    <row r="109" spans="1:8" ht="15">
      <c r="A109" s="2" t="s">
        <v>192</v>
      </c>
      <c r="B109" s="1" t="s">
        <v>106</v>
      </c>
      <c r="D109">
        <v>3124785.84</v>
      </c>
      <c r="F109">
        <v>3124785.84</v>
      </c>
      <c r="H109">
        <f>F109-D109</f>
        <v>0</v>
      </c>
    </row>
    <row r="110" spans="1:8" ht="15">
      <c r="A110" s="2" t="s">
        <v>192</v>
      </c>
      <c r="B110" s="1" t="s">
        <v>107</v>
      </c>
      <c r="D110">
        <v>97069290.24</v>
      </c>
      <c r="F110">
        <v>98033720.18</v>
      </c>
      <c r="H110">
        <f>F110-D110</f>
        <v>964429.9400000125</v>
      </c>
    </row>
    <row r="111" spans="1:8" ht="15">
      <c r="A111" s="2" t="s">
        <v>193</v>
      </c>
      <c r="B111" s="1" t="s">
        <v>108</v>
      </c>
      <c r="D111">
        <v>1453720.8</v>
      </c>
      <c r="F111">
        <v>1451628.07</v>
      </c>
      <c r="H111">
        <v>0</v>
      </c>
    </row>
    <row r="112" spans="1:8" ht="15">
      <c r="A112" s="2" t="s">
        <v>109</v>
      </c>
      <c r="B112" s="1" t="s">
        <v>109</v>
      </c>
      <c r="D112">
        <v>12530772.25</v>
      </c>
      <c r="F112">
        <v>12530772.25</v>
      </c>
      <c r="H112">
        <f>F112-D112</f>
        <v>0</v>
      </c>
    </row>
    <row r="113" spans="1:8" ht="15">
      <c r="A113" s="2" t="s">
        <v>110</v>
      </c>
      <c r="B113" s="1" t="s">
        <v>110</v>
      </c>
      <c r="D113">
        <v>17324851.53</v>
      </c>
      <c r="F113">
        <v>17512774.75</v>
      </c>
      <c r="H113">
        <f>F113-D113</f>
        <v>187923.2199999988</v>
      </c>
    </row>
    <row r="114" spans="1:8" ht="15">
      <c r="A114" s="2" t="s">
        <v>110</v>
      </c>
      <c r="B114" s="1" t="s">
        <v>40</v>
      </c>
      <c r="D114">
        <v>3975243.48</v>
      </c>
      <c r="F114">
        <v>4045813.95</v>
      </c>
      <c r="H114">
        <f>F114-D114</f>
        <v>70570.4700000002</v>
      </c>
    </row>
    <row r="115" spans="1:8" ht="15">
      <c r="A115" s="2" t="s">
        <v>110</v>
      </c>
      <c r="B115" s="1" t="s">
        <v>111</v>
      </c>
      <c r="D115">
        <v>2938939.28</v>
      </c>
      <c r="F115">
        <v>3002088.25</v>
      </c>
      <c r="H115">
        <f>F115-D115</f>
        <v>63148.970000000205</v>
      </c>
    </row>
    <row r="116" spans="1:8" ht="15">
      <c r="A116" s="2" t="s">
        <v>112</v>
      </c>
      <c r="B116" s="1" t="s">
        <v>112</v>
      </c>
      <c r="D116">
        <v>27833089.72</v>
      </c>
      <c r="F116">
        <v>27197477.18</v>
      </c>
      <c r="H116">
        <v>0</v>
      </c>
    </row>
    <row r="117" spans="1:8" ht="15">
      <c r="A117" s="2" t="s">
        <v>112</v>
      </c>
      <c r="B117" s="1" t="s">
        <v>113</v>
      </c>
      <c r="D117">
        <v>2953097.49</v>
      </c>
      <c r="F117">
        <v>2787657.91</v>
      </c>
      <c r="H117">
        <v>0</v>
      </c>
    </row>
    <row r="118" spans="1:8" ht="15">
      <c r="A118" s="2" t="s">
        <v>194</v>
      </c>
      <c r="B118" s="1" t="s">
        <v>114</v>
      </c>
      <c r="D118">
        <v>8340931.96</v>
      </c>
      <c r="F118">
        <v>8316137.0600000005</v>
      </c>
      <c r="H118">
        <v>0</v>
      </c>
    </row>
    <row r="119" spans="1:8" ht="15">
      <c r="A119" s="2" t="s">
        <v>194</v>
      </c>
      <c r="B119" s="1" t="s">
        <v>115</v>
      </c>
      <c r="D119">
        <v>16942828.51</v>
      </c>
      <c r="F119">
        <v>16804008.27</v>
      </c>
      <c r="H119">
        <v>0</v>
      </c>
    </row>
    <row r="120" spans="1:8" ht="15">
      <c r="A120" s="2" t="s">
        <v>194</v>
      </c>
      <c r="B120" s="1" t="s">
        <v>116</v>
      </c>
      <c r="D120">
        <v>1732800.67</v>
      </c>
      <c r="F120">
        <v>1734031.41</v>
      </c>
      <c r="H120">
        <f>F120-D120</f>
        <v>1230.7399999999907</v>
      </c>
    </row>
    <row r="121" spans="1:8" ht="15">
      <c r="A121" s="2" t="s">
        <v>194</v>
      </c>
      <c r="B121" s="1" t="s">
        <v>117</v>
      </c>
      <c r="D121">
        <v>3430104.69</v>
      </c>
      <c r="F121">
        <v>3402666.78</v>
      </c>
      <c r="H121">
        <v>0</v>
      </c>
    </row>
    <row r="122" spans="1:8" ht="15">
      <c r="A122" s="2" t="s">
        <v>195</v>
      </c>
      <c r="B122" s="1" t="s">
        <v>118</v>
      </c>
      <c r="D122">
        <v>9855879.32</v>
      </c>
      <c r="F122">
        <v>9514709.02</v>
      </c>
      <c r="H122">
        <v>0</v>
      </c>
    </row>
    <row r="123" spans="1:8" ht="15">
      <c r="A123" s="2" t="s">
        <v>195</v>
      </c>
      <c r="B123" s="1" t="s">
        <v>119</v>
      </c>
      <c r="D123">
        <v>5806244.62</v>
      </c>
      <c r="F123">
        <v>5647402.8</v>
      </c>
      <c r="H123">
        <v>0</v>
      </c>
    </row>
    <row r="124" spans="1:8" ht="15">
      <c r="A124" s="2" t="s">
        <v>195</v>
      </c>
      <c r="B124" s="1" t="s">
        <v>120</v>
      </c>
      <c r="D124">
        <v>2059569.2</v>
      </c>
      <c r="F124">
        <v>1983759.19</v>
      </c>
      <c r="H124">
        <v>0</v>
      </c>
    </row>
    <row r="125" spans="1:8" ht="15">
      <c r="A125" s="2" t="s">
        <v>195</v>
      </c>
      <c r="B125" s="1" t="s">
        <v>121</v>
      </c>
      <c r="D125">
        <v>2439090.19</v>
      </c>
      <c r="F125">
        <v>2409950.56</v>
      </c>
      <c r="H125">
        <v>0</v>
      </c>
    </row>
    <row r="126" spans="1:8" ht="15">
      <c r="A126" s="2" t="s">
        <v>195</v>
      </c>
      <c r="B126" s="1" t="s">
        <v>122</v>
      </c>
      <c r="D126">
        <v>1826200.99</v>
      </c>
      <c r="F126">
        <v>1777569.77</v>
      </c>
      <c r="H126">
        <v>0</v>
      </c>
    </row>
    <row r="127" spans="1:8" ht="15">
      <c r="A127" s="2" t="s">
        <v>195</v>
      </c>
      <c r="B127" s="1" t="s">
        <v>123</v>
      </c>
      <c r="D127">
        <v>2463761.36</v>
      </c>
      <c r="F127">
        <v>2385082.73</v>
      </c>
      <c r="H127">
        <v>0</v>
      </c>
    </row>
    <row r="128" spans="1:8" ht="15">
      <c r="A128" s="2" t="s">
        <v>124</v>
      </c>
      <c r="B128" s="1" t="s">
        <v>124</v>
      </c>
      <c r="D128">
        <v>2106389.2</v>
      </c>
      <c r="F128">
        <v>2133881.48</v>
      </c>
      <c r="H128">
        <f>F128-D128</f>
        <v>27492.279999999795</v>
      </c>
    </row>
    <row r="129" spans="1:8" ht="15">
      <c r="A129" s="2" t="s">
        <v>124</v>
      </c>
      <c r="B129" s="1" t="s">
        <v>125</v>
      </c>
      <c r="D129">
        <v>2326316.63</v>
      </c>
      <c r="F129">
        <v>2255234.31</v>
      </c>
      <c r="H129">
        <v>0</v>
      </c>
    </row>
    <row r="130" spans="1:8" ht="15">
      <c r="A130" s="2" t="s">
        <v>127</v>
      </c>
      <c r="B130" s="1" t="s">
        <v>126</v>
      </c>
      <c r="D130">
        <v>8278540.39</v>
      </c>
      <c r="F130">
        <v>9018153.54</v>
      </c>
      <c r="H130">
        <f>F130-D130</f>
        <v>739613.1499999994</v>
      </c>
    </row>
    <row r="131" spans="1:8" ht="15">
      <c r="A131" s="2" t="s">
        <v>127</v>
      </c>
      <c r="B131" s="1" t="s">
        <v>127</v>
      </c>
      <c r="D131">
        <v>3464112.33</v>
      </c>
      <c r="F131">
        <v>3603444.72</v>
      </c>
      <c r="H131">
        <f>F131-D131</f>
        <v>139332.39000000013</v>
      </c>
    </row>
    <row r="132" spans="1:8" ht="15">
      <c r="A132" s="2" t="s">
        <v>196</v>
      </c>
      <c r="B132" s="1" t="s">
        <v>128</v>
      </c>
      <c r="D132">
        <v>3817161.53</v>
      </c>
      <c r="F132">
        <v>3898674.29</v>
      </c>
      <c r="H132">
        <f>F132-D132</f>
        <v>81512.76000000024</v>
      </c>
    </row>
    <row r="133" spans="1:8" ht="15">
      <c r="A133" s="2" t="s">
        <v>196</v>
      </c>
      <c r="B133" s="1" t="s">
        <v>129</v>
      </c>
      <c r="D133">
        <v>1951133.77</v>
      </c>
      <c r="F133">
        <v>2059225.49</v>
      </c>
      <c r="H133">
        <f>F133-D133</f>
        <v>108091.71999999997</v>
      </c>
    </row>
    <row r="134" spans="1:8" ht="15">
      <c r="A134" s="2" t="s">
        <v>197</v>
      </c>
      <c r="B134" s="1" t="s">
        <v>130</v>
      </c>
      <c r="D134">
        <v>9699389.3</v>
      </c>
      <c r="F134">
        <v>10813471.8</v>
      </c>
      <c r="H134">
        <f>F134-D134</f>
        <v>1114082.5</v>
      </c>
    </row>
    <row r="135" spans="1:8" ht="15">
      <c r="A135" s="2" t="s">
        <v>198</v>
      </c>
      <c r="B135" s="1" t="s">
        <v>131</v>
      </c>
      <c r="D135">
        <v>2037496.54</v>
      </c>
      <c r="F135">
        <v>2023347.79</v>
      </c>
      <c r="H135">
        <v>0</v>
      </c>
    </row>
    <row r="136" spans="1:8" ht="15">
      <c r="A136" s="2" t="s">
        <v>198</v>
      </c>
      <c r="B136" s="1" t="s">
        <v>132</v>
      </c>
      <c r="D136">
        <v>10256823.14</v>
      </c>
      <c r="F136">
        <v>9818941.47</v>
      </c>
      <c r="H136">
        <v>0</v>
      </c>
    </row>
    <row r="137" spans="1:8" ht="15">
      <c r="A137" s="2" t="s">
        <v>198</v>
      </c>
      <c r="B137" s="1" t="s">
        <v>133</v>
      </c>
      <c r="D137">
        <v>2256691.37</v>
      </c>
      <c r="F137">
        <v>2265644.04</v>
      </c>
      <c r="H137">
        <f>F137-D137</f>
        <v>8952.669999999925</v>
      </c>
    </row>
    <row r="138" spans="1:8" ht="15">
      <c r="A138" s="2" t="s">
        <v>198</v>
      </c>
      <c r="B138" s="1" t="s">
        <v>134</v>
      </c>
      <c r="D138">
        <v>2178449.68</v>
      </c>
      <c r="F138">
        <v>2185189.47</v>
      </c>
      <c r="H138">
        <f>F138-D138</f>
        <v>6739.790000000037</v>
      </c>
    </row>
    <row r="139" spans="1:8" ht="15">
      <c r="A139" s="2" t="s">
        <v>199</v>
      </c>
      <c r="B139" s="1" t="s">
        <v>135</v>
      </c>
      <c r="D139">
        <v>90685669.67</v>
      </c>
      <c r="F139">
        <v>91670183.34</v>
      </c>
      <c r="H139">
        <f>F139-D139</f>
        <v>984513.6700000018</v>
      </c>
    </row>
    <row r="140" spans="1:8" ht="15">
      <c r="A140" s="2" t="s">
        <v>199</v>
      </c>
      <c r="B140" s="1" t="s">
        <v>136</v>
      </c>
      <c r="D140">
        <v>36827100</v>
      </c>
      <c r="F140">
        <v>37383818.940000005</v>
      </c>
      <c r="H140">
        <f>F140-D140</f>
        <v>556718.9400000051</v>
      </c>
    </row>
    <row r="141" spans="1:8" ht="15">
      <c r="A141" s="2" t="s">
        <v>200</v>
      </c>
      <c r="B141" s="1" t="s">
        <v>137</v>
      </c>
      <c r="D141">
        <v>3760145.4</v>
      </c>
      <c r="F141">
        <v>3660504.24</v>
      </c>
      <c r="H141">
        <v>0</v>
      </c>
    </row>
    <row r="142" spans="1:8" ht="15">
      <c r="A142" s="2" t="s">
        <v>200</v>
      </c>
      <c r="B142" s="1" t="s">
        <v>138</v>
      </c>
      <c r="D142">
        <v>3584493.77</v>
      </c>
      <c r="F142">
        <v>3603755.48</v>
      </c>
      <c r="H142">
        <f>F142-D142</f>
        <v>19261.709999999963</v>
      </c>
    </row>
    <row r="143" spans="1:8" ht="15">
      <c r="A143" s="2" t="s">
        <v>201</v>
      </c>
      <c r="B143" s="1" t="s">
        <v>139</v>
      </c>
      <c r="D143">
        <v>4239324.16</v>
      </c>
      <c r="F143">
        <v>4226455.88</v>
      </c>
      <c r="H143">
        <v>0</v>
      </c>
    </row>
    <row r="144" spans="1:8" ht="15">
      <c r="A144" s="2" t="s">
        <v>201</v>
      </c>
      <c r="B144" s="1" t="s">
        <v>140</v>
      </c>
      <c r="D144">
        <v>7712139.72</v>
      </c>
      <c r="F144">
        <v>7658290.68</v>
      </c>
      <c r="H144">
        <v>0</v>
      </c>
    </row>
    <row r="145" spans="1:8" ht="15">
      <c r="A145" s="2" t="s">
        <v>201</v>
      </c>
      <c r="B145" s="1" t="s">
        <v>141</v>
      </c>
      <c r="D145">
        <v>2598221.32</v>
      </c>
      <c r="F145">
        <v>2574678.93</v>
      </c>
      <c r="H145">
        <v>0</v>
      </c>
    </row>
    <row r="146" spans="1:8" ht="15">
      <c r="A146" s="2" t="s">
        <v>202</v>
      </c>
      <c r="B146" s="1" t="s">
        <v>142</v>
      </c>
      <c r="D146">
        <v>3094973.48</v>
      </c>
      <c r="F146">
        <v>3067213.19</v>
      </c>
      <c r="H146">
        <v>0</v>
      </c>
    </row>
    <row r="147" spans="1:8" ht="15">
      <c r="A147" s="2" t="s">
        <v>202</v>
      </c>
      <c r="B147" s="1" t="s">
        <v>143</v>
      </c>
      <c r="D147">
        <v>10581455.77</v>
      </c>
      <c r="F147">
        <v>11355179.51</v>
      </c>
      <c r="H147">
        <f>F147-D147</f>
        <v>773723.7400000002</v>
      </c>
    </row>
    <row r="148" spans="1:8" ht="15">
      <c r="A148" s="2" t="s">
        <v>202</v>
      </c>
      <c r="B148" s="1" t="s">
        <v>144</v>
      </c>
      <c r="D148">
        <v>2851101.04</v>
      </c>
      <c r="F148">
        <v>2864840.42</v>
      </c>
      <c r="H148">
        <f>F148-D148</f>
        <v>13739.379999999888</v>
      </c>
    </row>
    <row r="149" spans="1:8" ht="15">
      <c r="A149" s="2" t="s">
        <v>203</v>
      </c>
      <c r="B149" s="1" t="s">
        <v>145</v>
      </c>
      <c r="D149">
        <v>1640786.9</v>
      </c>
      <c r="F149">
        <v>1612072.06</v>
      </c>
      <c r="H149">
        <v>0</v>
      </c>
    </row>
    <row r="150" spans="1:8" ht="15">
      <c r="A150" s="2" t="s">
        <v>203</v>
      </c>
      <c r="B150" s="1" t="s">
        <v>109</v>
      </c>
      <c r="D150">
        <v>1839758.52</v>
      </c>
      <c r="F150">
        <v>1801163.31</v>
      </c>
      <c r="H150">
        <v>0</v>
      </c>
    </row>
    <row r="151" spans="1:8" ht="15">
      <c r="A151" s="2" t="s">
        <v>203</v>
      </c>
      <c r="B151" s="1" t="s">
        <v>146</v>
      </c>
      <c r="D151">
        <v>4094221.81</v>
      </c>
      <c r="F151">
        <v>4021236.76</v>
      </c>
      <c r="H151">
        <v>0</v>
      </c>
    </row>
    <row r="152" spans="1:8" ht="15">
      <c r="A152" s="2" t="s">
        <v>204</v>
      </c>
      <c r="B152" s="1" t="s">
        <v>147</v>
      </c>
      <c r="D152">
        <v>911810.59</v>
      </c>
      <c r="F152">
        <v>936918.99</v>
      </c>
      <c r="H152">
        <f>F152-D152</f>
        <v>25108.400000000023</v>
      </c>
    </row>
    <row r="153" spans="1:8" ht="15">
      <c r="A153" s="2" t="s">
        <v>205</v>
      </c>
      <c r="B153" s="1" t="s">
        <v>148</v>
      </c>
      <c r="D153">
        <v>4116937.84</v>
      </c>
      <c r="F153">
        <v>4119234.47</v>
      </c>
      <c r="H153">
        <f>F153-D153</f>
        <v>2296.630000000354</v>
      </c>
    </row>
    <row r="154" spans="1:8" ht="15">
      <c r="A154" s="2" t="s">
        <v>205</v>
      </c>
      <c r="B154" s="1" t="s">
        <v>149</v>
      </c>
      <c r="D154">
        <v>2312149.08</v>
      </c>
      <c r="F154">
        <v>2318511.22</v>
      </c>
      <c r="H154">
        <f>F154-D154</f>
        <v>6362.14000000013</v>
      </c>
    </row>
    <row r="155" spans="1:8" ht="15">
      <c r="A155" s="2" t="s">
        <v>206</v>
      </c>
      <c r="B155" s="1" t="s">
        <v>150</v>
      </c>
      <c r="D155">
        <v>2178943.27</v>
      </c>
      <c r="F155">
        <v>2147907.47</v>
      </c>
      <c r="H155">
        <v>0</v>
      </c>
    </row>
    <row r="156" spans="1:8" ht="15">
      <c r="A156" s="2" t="s">
        <v>206</v>
      </c>
      <c r="B156" s="1" t="s">
        <v>151</v>
      </c>
      <c r="D156">
        <v>1379723.77</v>
      </c>
      <c r="F156">
        <v>1382812.16</v>
      </c>
      <c r="H156">
        <f>F156-D156</f>
        <v>3088.3899999998976</v>
      </c>
    </row>
    <row r="157" spans="1:8" ht="15">
      <c r="A157" s="2" t="s">
        <v>152</v>
      </c>
      <c r="B157" s="1" t="s">
        <v>152</v>
      </c>
      <c r="D157">
        <v>14800270.92</v>
      </c>
      <c r="F157">
        <v>15385579.280000001</v>
      </c>
      <c r="H157">
        <f>F157-D157</f>
        <v>585308.3600000013</v>
      </c>
    </row>
    <row r="158" spans="1:8" ht="15">
      <c r="A158" s="2" t="s">
        <v>207</v>
      </c>
      <c r="B158" s="1" t="s">
        <v>153</v>
      </c>
      <c r="D158">
        <v>3569740.16</v>
      </c>
      <c r="F158">
        <v>3805707.8</v>
      </c>
      <c r="H158">
        <f>F158-D158</f>
        <v>235967.63999999966</v>
      </c>
    </row>
    <row r="159" spans="1:8" ht="15">
      <c r="A159" s="2" t="s">
        <v>207</v>
      </c>
      <c r="B159" s="1" t="s">
        <v>154</v>
      </c>
      <c r="D159">
        <v>16560749.75</v>
      </c>
      <c r="F159">
        <v>17718495.42</v>
      </c>
      <c r="H159">
        <f>F159-D159</f>
        <v>1157745.6700000018</v>
      </c>
    </row>
    <row r="160" spans="1:8" ht="15">
      <c r="A160" s="2" t="s">
        <v>208</v>
      </c>
      <c r="B160" s="1" t="s">
        <v>155</v>
      </c>
      <c r="D160">
        <v>2732278.78</v>
      </c>
      <c r="F160">
        <v>2705992.64</v>
      </c>
      <c r="H160">
        <v>0</v>
      </c>
    </row>
    <row r="161" spans="1:8" ht="15">
      <c r="A161" s="2" t="s">
        <v>208</v>
      </c>
      <c r="B161" s="1" t="s">
        <v>156</v>
      </c>
      <c r="D161">
        <v>1077480.45</v>
      </c>
      <c r="F161">
        <v>1063155.96</v>
      </c>
      <c r="H161">
        <v>0</v>
      </c>
    </row>
    <row r="162" spans="1:8" ht="15">
      <c r="A162" s="2" t="s">
        <v>208</v>
      </c>
      <c r="B162" s="1" t="s">
        <v>157</v>
      </c>
      <c r="D162">
        <v>1660114.7</v>
      </c>
      <c r="F162">
        <v>1617550.25</v>
      </c>
      <c r="H162">
        <v>0</v>
      </c>
    </row>
    <row r="163" spans="1:8" ht="15">
      <c r="A163" s="2" t="s">
        <v>208</v>
      </c>
      <c r="B163" s="1" t="s">
        <v>158</v>
      </c>
      <c r="D163">
        <v>1046998.36</v>
      </c>
      <c r="F163">
        <v>1014478.58</v>
      </c>
      <c r="H163">
        <v>0</v>
      </c>
    </row>
    <row r="164" spans="1:8" ht="15">
      <c r="A164" s="2" t="s">
        <v>208</v>
      </c>
      <c r="B164" s="1" t="s">
        <v>159</v>
      </c>
      <c r="D164">
        <v>1229175.47</v>
      </c>
      <c r="F164">
        <v>1220021.51</v>
      </c>
      <c r="H164">
        <v>0</v>
      </c>
    </row>
    <row r="165" spans="1:8" ht="15">
      <c r="A165" s="2" t="s">
        <v>209</v>
      </c>
      <c r="B165" s="1" t="s">
        <v>160</v>
      </c>
      <c r="D165">
        <v>10307555.68</v>
      </c>
      <c r="F165">
        <v>10772149.32</v>
      </c>
      <c r="H165">
        <f aca="true" t="shared" si="5" ref="H165:H173">F165-D165</f>
        <v>464593.6400000006</v>
      </c>
    </row>
    <row r="166" spans="1:8" ht="15">
      <c r="A166" s="2" t="s">
        <v>209</v>
      </c>
      <c r="B166" s="1" t="s">
        <v>161</v>
      </c>
      <c r="D166">
        <v>7751538.17</v>
      </c>
      <c r="F166">
        <v>8153589.7700000005</v>
      </c>
      <c r="H166">
        <f t="shared" si="5"/>
        <v>402051.60000000056</v>
      </c>
    </row>
    <row r="167" spans="1:8" ht="15">
      <c r="A167" s="2" t="s">
        <v>209</v>
      </c>
      <c r="B167" s="1" t="s">
        <v>162</v>
      </c>
      <c r="D167">
        <v>9066770.74</v>
      </c>
      <c r="F167">
        <v>9330079.42</v>
      </c>
      <c r="H167">
        <f t="shared" si="5"/>
        <v>263308.6799999997</v>
      </c>
    </row>
    <row r="168" spans="1:8" ht="15">
      <c r="A168" s="2" t="s">
        <v>209</v>
      </c>
      <c r="B168" s="1" t="s">
        <v>163</v>
      </c>
      <c r="D168">
        <v>13661891.89</v>
      </c>
      <c r="F168">
        <v>14341791.46</v>
      </c>
      <c r="H168">
        <f t="shared" si="5"/>
        <v>679899.5700000003</v>
      </c>
    </row>
    <row r="169" spans="1:8" ht="15">
      <c r="A169" s="2" t="s">
        <v>209</v>
      </c>
      <c r="B169" s="1" t="s">
        <v>164</v>
      </c>
      <c r="D169">
        <v>9149581.87</v>
      </c>
      <c r="F169">
        <v>9568388.15</v>
      </c>
      <c r="H169">
        <f t="shared" si="5"/>
        <v>418806.2800000012</v>
      </c>
    </row>
    <row r="170" spans="1:8" ht="15">
      <c r="A170" s="2" t="s">
        <v>209</v>
      </c>
      <c r="B170" s="1" t="s">
        <v>165</v>
      </c>
      <c r="D170">
        <v>84897880.3</v>
      </c>
      <c r="F170">
        <v>87443693.16</v>
      </c>
      <c r="H170">
        <f t="shared" si="5"/>
        <v>2545812.8599999994</v>
      </c>
    </row>
    <row r="171" spans="1:8" ht="15">
      <c r="A171" s="2" t="s">
        <v>209</v>
      </c>
      <c r="B171" s="1" t="s">
        <v>151</v>
      </c>
      <c r="D171">
        <v>5987613.5200000005</v>
      </c>
      <c r="F171">
        <v>6230733.3100000005</v>
      </c>
      <c r="H171">
        <f t="shared" si="5"/>
        <v>243119.79000000004</v>
      </c>
    </row>
    <row r="172" spans="1:8" ht="15">
      <c r="A172" s="2" t="s">
        <v>209</v>
      </c>
      <c r="B172" s="1" t="s">
        <v>166</v>
      </c>
      <c r="D172">
        <v>13870156.88</v>
      </c>
      <c r="F172">
        <v>14390897.57</v>
      </c>
      <c r="H172">
        <f t="shared" si="5"/>
        <v>520740.6899999995</v>
      </c>
    </row>
    <row r="173" spans="1:8" ht="15">
      <c r="A173" s="2" t="s">
        <v>209</v>
      </c>
      <c r="B173" s="1" t="s">
        <v>167</v>
      </c>
      <c r="D173">
        <v>5197976.16</v>
      </c>
      <c r="F173">
        <v>5421077.29</v>
      </c>
      <c r="H173">
        <f t="shared" si="5"/>
        <v>223101.1299999999</v>
      </c>
    </row>
    <row r="174" spans="1:8" ht="15">
      <c r="A174" s="2" t="s">
        <v>209</v>
      </c>
      <c r="B174" s="1" t="s">
        <v>168</v>
      </c>
      <c r="D174">
        <v>1378324.14</v>
      </c>
      <c r="F174">
        <v>1364353.66</v>
      </c>
      <c r="H174">
        <v>0</v>
      </c>
    </row>
    <row r="175" spans="1:8" ht="15">
      <c r="A175" s="2" t="s">
        <v>209</v>
      </c>
      <c r="B175" s="1" t="s">
        <v>169</v>
      </c>
      <c r="D175">
        <v>1167937.32</v>
      </c>
      <c r="F175">
        <v>1153591.48</v>
      </c>
      <c r="H175">
        <v>0</v>
      </c>
    </row>
    <row r="176" spans="1:8" ht="15">
      <c r="A176" s="2" t="s">
        <v>209</v>
      </c>
      <c r="B176" s="1" t="s">
        <v>170</v>
      </c>
      <c r="D176">
        <v>1336972.64</v>
      </c>
      <c r="F176">
        <v>1301182.37</v>
      </c>
      <c r="H176">
        <v>0</v>
      </c>
    </row>
    <row r="177" spans="1:8" ht="15">
      <c r="A177" s="2" t="s">
        <v>210</v>
      </c>
      <c r="B177" s="1" t="s">
        <v>171</v>
      </c>
      <c r="D177">
        <v>5187133.2</v>
      </c>
      <c r="F177">
        <v>4878759.7</v>
      </c>
      <c r="H177">
        <v>0</v>
      </c>
    </row>
    <row r="178" spans="1:8" ht="15">
      <c r="A178" s="2" t="s">
        <v>210</v>
      </c>
      <c r="B178" s="1" t="s">
        <v>172</v>
      </c>
      <c r="D178">
        <v>4416659.65</v>
      </c>
      <c r="F178">
        <v>4155148.44</v>
      </c>
      <c r="H178">
        <v>0</v>
      </c>
    </row>
    <row r="179" spans="1:8" ht="15">
      <c r="A179" s="2" t="s">
        <v>210</v>
      </c>
      <c r="B179" s="1" t="s">
        <v>173</v>
      </c>
      <c r="D179">
        <v>1431225.21</v>
      </c>
      <c r="F179">
        <v>1393905.64</v>
      </c>
      <c r="H179">
        <v>0</v>
      </c>
    </row>
    <row r="180" spans="1:8" ht="15">
      <c r="A180" s="2" t="s">
        <v>210</v>
      </c>
      <c r="B180" s="1" t="s">
        <v>174</v>
      </c>
      <c r="D180">
        <v>1132634.67</v>
      </c>
      <c r="F180">
        <v>1103186.69</v>
      </c>
      <c r="H180">
        <v>0</v>
      </c>
    </row>
    <row r="181" ht="15">
      <c r="A181" s="2" t="s">
        <v>211</v>
      </c>
    </row>
    <row r="182" spans="4:8" ht="15">
      <c r="D182">
        <f>SUM(D3:D181)</f>
        <v>3856563060.18</v>
      </c>
      <c r="F182">
        <f>SUM(F3:F181)</f>
        <v>3992975345.2999983</v>
      </c>
      <c r="H182">
        <f>SUM(H3:H181)</f>
        <v>143065278.33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christel_m</dc:creator>
  <cp:keywords/>
  <dc:description/>
  <cp:lastModifiedBy>christel_m</cp:lastModifiedBy>
  <dcterms:created xsi:type="dcterms:W3CDTF">2003-07-01T16:04:54Z</dcterms:created>
  <dcterms:modified xsi:type="dcterms:W3CDTF">2003-07-01T16:08:10Z</dcterms:modified>
  <cp:category/>
  <cp:version/>
  <cp:contentType/>
  <cp:contentStatus/>
</cp:coreProperties>
</file>