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J:\Farm to School and Summer\Internal Processes\Local Food Purchasing (LFP) State - HB 1132\"/>
    </mc:Choice>
  </mc:AlternateContent>
  <xr:revisionPtr revIDLastSave="0" documentId="13_ncr:1_{FF5068FE-C1DA-4153-B23B-C508F6B397FF}" xr6:coauthVersionLast="47" xr6:coauthVersionMax="47" xr10:uidLastSave="{00000000-0000-0000-0000-000000000000}"/>
  <bookViews>
    <workbookView xWindow="-120" yWindow="-120" windowWidth="29040" windowHeight="17640" activeTab="1" xr2:uid="{7C5B9154-D9E2-4C3A-BAB1-D686412B8BA1}"/>
  </bookViews>
  <sheets>
    <sheet name="Instructions" sheetId="2" r:id="rId1"/>
    <sheet name="Local Food Program Estimator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1" l="1"/>
  <c r="C11" i="1" s="1"/>
  <c r="C12" i="1" l="1"/>
  <c r="C13" i="1"/>
</calcChain>
</file>

<file path=xl/sharedStrings.xml><?xml version="1.0" encoding="utf-8"?>
<sst xmlns="http://schemas.openxmlformats.org/spreadsheetml/2006/main" count="20" uniqueCount="19">
  <si>
    <t>Estimated LFP allocation*</t>
  </si>
  <si>
    <t>Estimated advisory council costs (12%)</t>
  </si>
  <si>
    <t>Breakdown of estimated allocation</t>
  </si>
  <si>
    <t>Estimated Colorado grown, raised, processed, and value-added purchases (78%)</t>
  </si>
  <si>
    <t>Local Food Program Allocation Estimator</t>
  </si>
  <si>
    <t xml:space="preserve">Enter estimated annual lunch count </t>
  </si>
  <si>
    <t>*Click here to find previous years lunch counts or estimate lunch counts based on your percentage increase or projections</t>
  </si>
  <si>
    <t xml:space="preserve">This is an estimate of LFP funding. Final funding allocations will not be determined until lunch counts are finalized. </t>
  </si>
  <si>
    <t xml:space="preserve">1. Enter estimated lunch counts for an entire school year in the yellow highlighted cell (C4) on the Local Food Program Estimator tab. </t>
  </si>
  <si>
    <t>Utilize previous years' lunch counts or estimate lunch counts using the information found on CDE's data webpage.</t>
  </si>
  <si>
    <t xml:space="preserve">Per legislation, if your estimated funding amount is below $5,000, then the minimum funding amount of $5,000 will be used to calculate your estimated allocations. </t>
  </si>
  <si>
    <t>• Colorado grown, raised, minimally processed, and value-added products includes all Colorado raw fruits, vegetables, meat, dairy, fabricated or frozen products that retain their inherent character and are grown/raised in Colorado and Colorado products that are altered through cooking, preserving, baking, or canning.
• Allowable costs are costs associated with operating the Local Food Program including, but not limited to, administrative responsibilities, equipment specific to local foods, storage fees, etc.
• Advisory Council costs are costs associated with operating the mandatory Advisory Council including, but not limited to, participant reimbursement for time or travel, child care, language translation services, food, meeting costs, etc.</t>
  </si>
  <si>
    <t xml:space="preserve">Local Food Program Allocation Estimator Instructions: </t>
  </si>
  <si>
    <t xml:space="preserve">2. The estimated LFP funding will populate in cell C7 on the Local Food Program Estimator tab. </t>
  </si>
  <si>
    <t>*Note: This calcuation is based on $0.25 x lunch count from the information entered in the yellow cell (C4) above. Per legislation, if your estimated LFP allocation is less than $5,000 (cell C7), then $5,000 will be automatically used for the breakdown calculations below.</t>
  </si>
  <si>
    <t>This institution is an equal opportunity provider.</t>
  </si>
  <si>
    <t xml:space="preserve">Estimated allowable costs (10%)* </t>
  </si>
  <si>
    <t>*see definition of allowable costs on instructions tab</t>
  </si>
  <si>
    <t>3. The breakdown of estimated allocations shows the maximum amount of funding that can be spent in each category. The categories are defined by the Healthy School Meals for All Act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</si>
</sst>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x14ac:knownFonts="1">
    <font>
      <sz val="11"/>
      <color theme="1"/>
      <name val="Calibri"/>
      <family val="2"/>
      <scheme val="minor"/>
    </font>
    <font>
      <u/>
      <sz val="11"/>
      <color theme="10"/>
      <name val="Calibri"/>
      <family val="2"/>
      <scheme val="minor"/>
    </font>
    <font>
      <b/>
      <sz val="14"/>
      <color theme="1"/>
      <name val="Calibri"/>
      <family val="2"/>
      <scheme val="minor"/>
    </font>
    <font>
      <i/>
      <sz val="11"/>
      <color theme="1"/>
      <name val="Calibri"/>
      <family val="2"/>
      <scheme val="minor"/>
    </font>
    <font>
      <sz val="14"/>
      <color theme="1"/>
      <name val="Calibri"/>
      <family val="2"/>
      <scheme val="minor"/>
    </font>
    <font>
      <sz val="16"/>
      <color theme="1"/>
      <name val="Calibri"/>
      <family val="2"/>
      <scheme val="minor"/>
    </font>
    <font>
      <b/>
      <sz val="11"/>
      <color rgb="FFFF0000"/>
      <name val="Calibri"/>
      <family val="2"/>
      <scheme val="minor"/>
    </font>
    <font>
      <sz val="11"/>
      <color theme="10"/>
      <name val="Calibri"/>
      <family val="2"/>
      <scheme val="minor"/>
    </font>
    <font>
      <b/>
      <sz val="20"/>
      <name val="Calibri"/>
      <family val="2"/>
      <scheme val="minor"/>
    </font>
    <font>
      <i/>
      <sz val="11"/>
      <color rgb="FFFF0000"/>
      <name val="Calibri"/>
      <family val="2"/>
      <scheme val="minor"/>
    </font>
    <font>
      <b/>
      <sz val="16"/>
      <name val="Calibri"/>
      <family val="2"/>
      <scheme val="minor"/>
    </font>
    <font>
      <b/>
      <i/>
      <sz val="12"/>
      <color rgb="FFFF0000"/>
      <name val="Calibri"/>
      <family val="2"/>
      <scheme val="minor"/>
    </font>
    <font>
      <sz val="11"/>
      <color theme="1"/>
      <name val="Calibri"/>
      <family val="2"/>
      <scheme val="minor"/>
    </font>
  </fonts>
  <fills count="3">
    <fill>
      <patternFill patternType="none"/>
    </fill>
    <fill>
      <patternFill patternType="gray125"/>
    </fill>
    <fill>
      <patternFill patternType="solid">
        <fgColor theme="7" tint="0.39997558519241921"/>
        <bgColor indexed="64"/>
      </patternFill>
    </fill>
  </fills>
  <borders count="1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xf numFmtId="44" fontId="12" fillId="0" borderId="0" applyFont="0" applyFill="0" applyBorder="0" applyAlignment="0" applyProtection="0"/>
  </cellStyleXfs>
  <cellXfs count="42">
    <xf numFmtId="0" fontId="0" fillId="0" borderId="0" xfId="0"/>
    <xf numFmtId="0" fontId="0" fillId="0" borderId="0" xfId="0" applyAlignment="1">
      <alignment horizontal="center"/>
    </xf>
    <xf numFmtId="0" fontId="5" fillId="0" borderId="0" xfId="0" applyFont="1"/>
    <xf numFmtId="0" fontId="5" fillId="0" borderId="0" xfId="0" applyFont="1" applyAlignment="1">
      <alignment horizontal="center"/>
    </xf>
    <xf numFmtId="0" fontId="0" fillId="0" borderId="0" xfId="0" applyAlignment="1">
      <alignment wrapText="1"/>
    </xf>
    <xf numFmtId="0" fontId="4" fillId="0" borderId="0" xfId="0" applyFont="1" applyAlignment="1">
      <alignment horizontal="center"/>
    </xf>
    <xf numFmtId="0" fontId="4" fillId="0" borderId="0" xfId="0" applyFont="1"/>
    <xf numFmtId="0" fontId="4" fillId="0" borderId="3" xfId="0" applyFont="1" applyBorder="1" applyProtection="1">
      <protection locked="0"/>
    </xf>
    <xf numFmtId="0" fontId="4" fillId="0" borderId="4" xfId="0" applyFont="1" applyBorder="1" applyAlignment="1" applyProtection="1">
      <alignment horizontal="center"/>
      <protection locked="0"/>
    </xf>
    <xf numFmtId="0" fontId="5" fillId="0" borderId="0" xfId="0" applyFont="1" applyProtection="1">
      <protection locked="0"/>
    </xf>
    <xf numFmtId="0" fontId="0" fillId="0" borderId="0" xfId="0" applyProtection="1">
      <protection locked="0"/>
    </xf>
    <xf numFmtId="0" fontId="4" fillId="0" borderId="5" xfId="0" applyFont="1" applyBorder="1" applyProtection="1">
      <protection locked="0"/>
    </xf>
    <xf numFmtId="0" fontId="6" fillId="0" borderId="3" xfId="0" applyFont="1" applyBorder="1" applyProtection="1">
      <protection locked="0"/>
    </xf>
    <xf numFmtId="0" fontId="2" fillId="0" borderId="3" xfId="0" applyFont="1" applyBorder="1" applyProtection="1">
      <protection locked="0"/>
    </xf>
    <xf numFmtId="0" fontId="4" fillId="0" borderId="6" xfId="0" applyFont="1" applyBorder="1" applyAlignment="1" applyProtection="1">
      <alignment wrapText="1"/>
      <protection locked="0"/>
    </xf>
    <xf numFmtId="0" fontId="4" fillId="0" borderId="6" xfId="0" applyFont="1" applyBorder="1" applyProtection="1">
      <protection locked="0"/>
    </xf>
    <xf numFmtId="0" fontId="4" fillId="0" borderId="7" xfId="0" applyFont="1" applyBorder="1" applyProtection="1">
      <protection locked="0"/>
    </xf>
    <xf numFmtId="0" fontId="0" fillId="0" borderId="9" xfId="0" applyBorder="1" applyAlignment="1" applyProtection="1">
      <alignment horizontal="center"/>
      <protection locked="0"/>
    </xf>
    <xf numFmtId="0" fontId="7" fillId="0" borderId="3" xfId="1" applyFont="1" applyFill="1" applyBorder="1" applyAlignment="1" applyProtection="1">
      <alignment wrapText="1"/>
    </xf>
    <xf numFmtId="0" fontId="4" fillId="0" borderId="3" xfId="0" applyFont="1" applyBorder="1"/>
    <xf numFmtId="0" fontId="4" fillId="0" borderId="4" xfId="0" applyFont="1" applyBorder="1" applyAlignment="1">
      <alignment horizontal="center"/>
    </xf>
    <xf numFmtId="164" fontId="4" fillId="0" borderId="11" xfId="0" applyNumberFormat="1" applyFont="1" applyBorder="1" applyAlignment="1">
      <alignment horizontal="center"/>
    </xf>
    <xf numFmtId="3" fontId="4" fillId="2" borderId="11" xfId="0" applyNumberFormat="1" applyFont="1" applyFill="1" applyBorder="1" applyAlignment="1" applyProtection="1">
      <alignment horizontal="center"/>
      <protection locked="0"/>
    </xf>
    <xf numFmtId="0" fontId="4" fillId="0" borderId="4" xfId="0" applyFont="1" applyBorder="1" applyAlignment="1">
      <alignment horizontal="center" wrapText="1"/>
    </xf>
    <xf numFmtId="0" fontId="5" fillId="0" borderId="0" xfId="0" applyFont="1" applyAlignment="1">
      <alignment wrapText="1"/>
    </xf>
    <xf numFmtId="44" fontId="4" fillId="0" borderId="11" xfId="2" applyFont="1" applyBorder="1" applyAlignment="1">
      <alignment horizontal="center"/>
    </xf>
    <xf numFmtId="44" fontId="4" fillId="0" borderId="13" xfId="2" applyFont="1" applyBorder="1" applyAlignment="1">
      <alignment horizontal="center"/>
    </xf>
    <xf numFmtId="0" fontId="10" fillId="0" borderId="14" xfId="0" applyFont="1" applyBorder="1" applyAlignment="1">
      <alignment horizontal="center" wrapText="1"/>
    </xf>
    <xf numFmtId="0" fontId="0" fillId="0" borderId="15" xfId="0" applyBorder="1" applyAlignment="1">
      <alignment wrapText="1"/>
    </xf>
    <xf numFmtId="0" fontId="1" fillId="0" borderId="15" xfId="1" applyBorder="1" applyAlignment="1" applyProtection="1">
      <alignment horizontal="left" wrapText="1" indent="5"/>
    </xf>
    <xf numFmtId="0" fontId="0" fillId="0" borderId="15" xfId="0" applyBorder="1" applyAlignment="1">
      <alignment vertical="top" wrapText="1"/>
    </xf>
    <xf numFmtId="0" fontId="3" fillId="0" borderId="15" xfId="0" applyFont="1" applyBorder="1" applyAlignment="1">
      <alignment horizontal="left" wrapText="1" indent="6"/>
    </xf>
    <xf numFmtId="0" fontId="0" fillId="0" borderId="15" xfId="0" applyBorder="1" applyAlignment="1">
      <alignment horizontal="left" wrapText="1" indent="6"/>
    </xf>
    <xf numFmtId="0" fontId="11" fillId="0" borderId="16" xfId="0" applyFont="1" applyBorder="1" applyAlignment="1">
      <alignment horizontal="center" wrapText="1"/>
    </xf>
    <xf numFmtId="0" fontId="3" fillId="0" borderId="0" xfId="0" applyFont="1"/>
    <xf numFmtId="0" fontId="0" fillId="0" borderId="8" xfId="0" applyBorder="1" applyAlignment="1" applyProtection="1">
      <alignment horizontal="left" indent="3"/>
      <protection locked="0"/>
    </xf>
    <xf numFmtId="0" fontId="3" fillId="0" borderId="0" xfId="0" applyFont="1" applyAlignment="1">
      <alignment horizontal="center" wrapText="1"/>
    </xf>
    <xf numFmtId="0" fontId="8" fillId="0" borderId="1" xfId="0" applyFont="1" applyBorder="1" applyAlignment="1" applyProtection="1">
      <alignment horizontal="center"/>
      <protection locked="0"/>
    </xf>
    <xf numFmtId="0" fontId="8" fillId="0" borderId="2" xfId="0" applyFont="1" applyBorder="1" applyAlignment="1" applyProtection="1">
      <alignment horizontal="center"/>
      <protection locked="0"/>
    </xf>
    <xf numFmtId="0" fontId="9" fillId="0" borderId="10" xfId="0" applyFont="1" applyBorder="1" applyAlignment="1" applyProtection="1">
      <alignment horizontal="left" wrapText="1"/>
      <protection locked="0"/>
    </xf>
    <xf numFmtId="0" fontId="9" fillId="0" borderId="12" xfId="0" applyFont="1" applyBorder="1" applyAlignment="1" applyProtection="1">
      <alignment horizontal="left" wrapText="1"/>
      <protection locked="0"/>
    </xf>
    <xf numFmtId="0" fontId="3" fillId="0" borderId="0" xfId="0" applyFont="1" applyAlignment="1">
      <alignment horizontal="center"/>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2346613</xdr:colOff>
      <xdr:row>9</xdr:row>
      <xdr:rowOff>69273</xdr:rowOff>
    </xdr:from>
    <xdr:to>
      <xdr:col>0</xdr:col>
      <xdr:colOff>5332077</xdr:colOff>
      <xdr:row>12</xdr:row>
      <xdr:rowOff>138547</xdr:rowOff>
    </xdr:to>
    <xdr:pic>
      <xdr:nvPicPr>
        <xdr:cNvPr id="2" name="Picture 1">
          <a:extLst>
            <a:ext uri="{FF2B5EF4-FFF2-40B4-BE49-F238E27FC236}">
              <a16:creationId xmlns:a16="http://schemas.microsoft.com/office/drawing/2014/main" id="{55F946C6-1BA1-4133-82F3-9402148EB746}"/>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cstate="print">
          <a:alphaModFix/>
          <a:extLst>
            <a:ext uri="{28A0092B-C50C-407E-A947-70E740481C1C}">
              <a14:useLocalDpi xmlns:a14="http://schemas.microsoft.com/office/drawing/2010/main" val="0"/>
            </a:ext>
          </a:extLst>
        </a:blip>
        <a:srcRect t="14845" b="40654"/>
        <a:stretch/>
      </xdr:blipFill>
      <xdr:spPr>
        <a:xfrm>
          <a:off x="2346613" y="4372841"/>
          <a:ext cx="2985464" cy="7533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1196876</xdr:colOff>
      <xdr:row>14</xdr:row>
      <xdr:rowOff>25976</xdr:rowOff>
    </xdr:from>
    <xdr:to>
      <xdr:col>2</xdr:col>
      <xdr:colOff>129886</xdr:colOff>
      <xdr:row>17</xdr:row>
      <xdr:rowOff>51954</xdr:rowOff>
    </xdr:to>
    <xdr:pic>
      <xdr:nvPicPr>
        <xdr:cNvPr id="2" name="Picture 1">
          <a:extLst>
            <a:ext uri="{FF2B5EF4-FFF2-40B4-BE49-F238E27FC236}">
              <a16:creationId xmlns:a16="http://schemas.microsoft.com/office/drawing/2014/main" id="{78115738-BC85-4D19-86C6-3F197DA354E0}"/>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cstate="print">
          <a:alphaModFix/>
          <a:extLst>
            <a:ext uri="{28A0092B-C50C-407E-A947-70E740481C1C}">
              <a14:useLocalDpi xmlns:a14="http://schemas.microsoft.com/office/drawing/2010/main" val="0"/>
            </a:ext>
          </a:extLst>
        </a:blip>
        <a:srcRect t="14845" b="40654"/>
        <a:stretch/>
      </xdr:blipFill>
      <xdr:spPr>
        <a:xfrm>
          <a:off x="1638490" y="4589317"/>
          <a:ext cx="2985464" cy="7533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cde.state.co.us/nutrition/school-nutrition-dat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cde.state.co.us/nutrition/school-nutrition-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F13CB-9A42-439C-B8ED-0FA4CD4B245B}">
  <dimension ref="A1:A14"/>
  <sheetViews>
    <sheetView showGridLines="0" zoomScale="110" zoomScaleNormal="110" workbookViewId="0">
      <selection activeCell="A18" sqref="A18"/>
    </sheetView>
  </sheetViews>
  <sheetFormatPr defaultRowHeight="15" x14ac:dyDescent="0.25"/>
  <cols>
    <col min="1" max="1" width="115.28515625" style="4" customWidth="1"/>
  </cols>
  <sheetData>
    <row r="1" spans="1:1" ht="26.25" customHeight="1" x14ac:dyDescent="0.35">
      <c r="A1" s="27" t="s">
        <v>12</v>
      </c>
    </row>
    <row r="2" spans="1:1" ht="36.75" customHeight="1" x14ac:dyDescent="0.25">
      <c r="A2" s="28" t="s">
        <v>8</v>
      </c>
    </row>
    <row r="3" spans="1:1" ht="18.75" customHeight="1" x14ac:dyDescent="0.25">
      <c r="A3" s="29" t="s">
        <v>9</v>
      </c>
    </row>
    <row r="4" spans="1:1" x14ac:dyDescent="0.25">
      <c r="A4" s="30" t="s">
        <v>13</v>
      </c>
    </row>
    <row r="5" spans="1:1" ht="30" customHeight="1" x14ac:dyDescent="0.25">
      <c r="A5" s="31" t="s">
        <v>10</v>
      </c>
    </row>
    <row r="6" spans="1:1" ht="30" customHeight="1" x14ac:dyDescent="0.25">
      <c r="A6" s="28" t="s">
        <v>18</v>
      </c>
    </row>
    <row r="7" spans="1:1" ht="150" x14ac:dyDescent="0.25">
      <c r="A7" s="32" t="s">
        <v>11</v>
      </c>
    </row>
    <row r="8" spans="1:1" x14ac:dyDescent="0.25">
      <c r="A8" s="32"/>
    </row>
    <row r="9" spans="1:1" ht="16.5" thickBot="1" x14ac:dyDescent="0.3">
      <c r="A9" s="33" t="s">
        <v>7</v>
      </c>
    </row>
    <row r="10" spans="1:1" ht="24" customHeight="1" x14ac:dyDescent="0.25"/>
    <row r="14" spans="1:1" x14ac:dyDescent="0.25">
      <c r="A14" s="36" t="s">
        <v>15</v>
      </c>
    </row>
  </sheetData>
  <hyperlinks>
    <hyperlink ref="A3" r:id="rId1" display="Utilize previous years lunch counts" xr:uid="{773F078B-99E4-4E0E-8196-E95CB229681B}"/>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2C672-C6EA-4E2C-8D58-FFB515BB469C}">
  <dimension ref="A1:D21"/>
  <sheetViews>
    <sheetView showGridLines="0" tabSelected="1" zoomScale="110" zoomScaleNormal="110" workbookViewId="0">
      <selection activeCell="H22" sqref="H22"/>
    </sheetView>
  </sheetViews>
  <sheetFormatPr defaultColWidth="4.28515625" defaultRowHeight="15" x14ac:dyDescent="0.25"/>
  <cols>
    <col min="1" max="1" width="6.5703125" customWidth="1"/>
    <col min="2" max="2" width="60.7109375" customWidth="1"/>
    <col min="3" max="3" width="20.7109375" style="1" customWidth="1"/>
  </cols>
  <sheetData>
    <row r="1" spans="2:4" ht="15.75" thickBot="1" x14ac:dyDescent="0.3"/>
    <row r="2" spans="2:4" ht="26.25" x14ac:dyDescent="0.4">
      <c r="B2" s="37" t="s">
        <v>4</v>
      </c>
      <c r="C2" s="38"/>
      <c r="D2" s="2"/>
    </row>
    <row r="3" spans="2:4" ht="21" x14ac:dyDescent="0.35">
      <c r="B3" s="7"/>
      <c r="C3" s="8"/>
      <c r="D3" s="2"/>
    </row>
    <row r="4" spans="2:4" ht="21" x14ac:dyDescent="0.35">
      <c r="B4" s="11" t="s">
        <v>5</v>
      </c>
      <c r="C4" s="22">
        <v>0</v>
      </c>
      <c r="D4" s="2"/>
    </row>
    <row r="5" spans="2:4" s="4" customFormat="1" ht="31.5" x14ac:dyDescent="0.35">
      <c r="B5" s="18" t="s">
        <v>6</v>
      </c>
      <c r="C5" s="23"/>
      <c r="D5" s="24"/>
    </row>
    <row r="6" spans="2:4" s="10" customFormat="1" ht="21" x14ac:dyDescent="0.35">
      <c r="B6" s="19"/>
      <c r="C6" s="20"/>
      <c r="D6" s="9"/>
    </row>
    <row r="7" spans="2:4" s="10" customFormat="1" ht="24.75" customHeight="1" x14ac:dyDescent="0.35">
      <c r="B7" s="11" t="s">
        <v>0</v>
      </c>
      <c r="C7" s="21">
        <f>C4*0.25</f>
        <v>0</v>
      </c>
      <c r="D7" s="9"/>
    </row>
    <row r="8" spans="2:4" s="10" customFormat="1" ht="53.25" customHeight="1" x14ac:dyDescent="0.35">
      <c r="B8" s="39" t="s">
        <v>14</v>
      </c>
      <c r="C8" s="40"/>
      <c r="D8" s="9"/>
    </row>
    <row r="9" spans="2:4" s="10" customFormat="1" ht="21" x14ac:dyDescent="0.35">
      <c r="B9" s="12"/>
      <c r="C9" s="8"/>
      <c r="D9" s="9"/>
    </row>
    <row r="10" spans="2:4" s="10" customFormat="1" ht="21" x14ac:dyDescent="0.35">
      <c r="B10" s="13" t="s">
        <v>2</v>
      </c>
      <c r="C10" s="8"/>
      <c r="D10" s="9"/>
    </row>
    <row r="11" spans="2:4" s="10" customFormat="1" ht="38.25" x14ac:dyDescent="0.35">
      <c r="B11" s="14" t="s">
        <v>3</v>
      </c>
      <c r="C11" s="25" t="str">
        <f>IF(OR(ISBLANK(C7), C7 = 0), "-", IF(C7 &lt; 5000, 5000 * 0.78, C7 * 0.78))</f>
        <v>-</v>
      </c>
      <c r="D11" s="9"/>
    </row>
    <row r="12" spans="2:4" s="10" customFormat="1" ht="21" x14ac:dyDescent="0.35">
      <c r="B12" s="15" t="s">
        <v>16</v>
      </c>
      <c r="C12" s="25" t="str">
        <f>IF(OR(ISBLANK(C7),C7=0),"-",IF($C$7&lt;5000,5000*0.1,$C$7*0.1))</f>
        <v>-</v>
      </c>
      <c r="D12" s="9"/>
    </row>
    <row r="13" spans="2:4" s="10" customFormat="1" ht="21" x14ac:dyDescent="0.35">
      <c r="B13" s="16" t="s">
        <v>1</v>
      </c>
      <c r="C13" s="26" t="str">
        <f>IF(OR(ISBLANK(C7),C7=0),"-",IF($C$7&lt;5000,5000*0.12,$C$7*0.12))</f>
        <v>-</v>
      </c>
      <c r="D13" s="9"/>
    </row>
    <row r="14" spans="2:4" s="10" customFormat="1" ht="21.75" thickBot="1" x14ac:dyDescent="0.4">
      <c r="B14" s="35" t="s">
        <v>17</v>
      </c>
      <c r="C14" s="17"/>
      <c r="D14" s="9"/>
    </row>
    <row r="15" spans="2:4" ht="21" x14ac:dyDescent="0.35">
      <c r="B15" s="6"/>
      <c r="C15" s="5"/>
      <c r="D15" s="2"/>
    </row>
    <row r="16" spans="2:4" ht="21" x14ac:dyDescent="0.35">
      <c r="B16" s="2"/>
      <c r="C16" s="3"/>
      <c r="D16" s="2"/>
    </row>
    <row r="17" spans="1:3" x14ac:dyDescent="0.25">
      <c r="B17" s="41" t="s">
        <v>15</v>
      </c>
      <c r="C17" s="41"/>
    </row>
    <row r="18" spans="1:3" x14ac:dyDescent="0.25">
      <c r="B18" s="41"/>
      <c r="C18" s="41"/>
    </row>
    <row r="21" spans="1:3" x14ac:dyDescent="0.25">
      <c r="A21" s="34"/>
    </row>
  </sheetData>
  <mergeCells count="3">
    <mergeCell ref="B2:C2"/>
    <mergeCell ref="B8:C8"/>
    <mergeCell ref="B17:C18"/>
  </mergeCells>
  <hyperlinks>
    <hyperlink ref="B5" r:id="rId1" display="*Click here to find previous years lunch counts or estimate SY 23-24 counts based on your percentage increase or projections" xr:uid="{06ABC2F7-38A4-4E04-B43D-CFF707CDAD37}"/>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Local Food Program Estimator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Perkins, Meghan</dc:creator>
  <cp:lastModifiedBy>Boone, Rebecca</cp:lastModifiedBy>
  <dcterms:created xsi:type="dcterms:W3CDTF">2023-10-11T15:04:41Z</dcterms:created>
  <dcterms:modified xsi:type="dcterms:W3CDTF">2023-10-31T16:36:01Z</dcterms:modified>
</cp:coreProperties>
</file>