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80" yWindow="15" windowWidth="19035" windowHeight="11070" activeTab="0"/>
  </bookViews>
  <sheets>
    <sheet name="District" sheetId="1" r:id="rId1"/>
    <sheet name="County" sheetId="2" r:id="rId2"/>
  </sheets>
  <definedNames/>
  <calcPr fullCalcOnLoad="1"/>
</workbook>
</file>

<file path=xl/sharedStrings.xml><?xml version="1.0" encoding="utf-8"?>
<sst xmlns="http://schemas.openxmlformats.org/spreadsheetml/2006/main" count="674" uniqueCount="336">
  <si>
    <t>Hotels/Motels</t>
  </si>
  <si>
    <t>Ellicott School District 22</t>
  </si>
  <si>
    <t>Idalia School District RJ-3</t>
  </si>
  <si>
    <t>Wiggins School District RE 50J</t>
  </si>
  <si>
    <t>South Routt School District</t>
  </si>
  <si>
    <t>Adams County School District 50</t>
  </si>
  <si>
    <t>Pritchett Re-3</t>
  </si>
  <si>
    <t>St. Vrain Schools</t>
  </si>
  <si>
    <t>Monte Vista School District</t>
  </si>
  <si>
    <t>South Conejos School District</t>
  </si>
  <si>
    <t>Rio Blanco BOCES/ Rangely RE-4</t>
  </si>
  <si>
    <t>Branson RE-8R</t>
  </si>
  <si>
    <t>Adams/Arapahoe 28J</t>
  </si>
  <si>
    <t>Dolores School District</t>
  </si>
  <si>
    <t>Littleton Public School</t>
  </si>
  <si>
    <t>Sierra Grande R-30</t>
  </si>
  <si>
    <t>Fremont RE-2</t>
  </si>
  <si>
    <t>Archuleta School District 50 Joint</t>
  </si>
  <si>
    <t>Falcon D49</t>
  </si>
  <si>
    <t>Lake County R-1</t>
  </si>
  <si>
    <t>Silverton</t>
  </si>
  <si>
    <t>Genoa-Hugo School District C113</t>
  </si>
  <si>
    <t>Gunnison Watershed School District RE1J</t>
  </si>
  <si>
    <t>Big Sandy Schools 100J</t>
  </si>
  <si>
    <t>Centennial School District R-1</t>
  </si>
  <si>
    <t>Telluride R-1 School District</t>
  </si>
  <si>
    <t>Walsh School District Re-1</t>
  </si>
  <si>
    <t>Weld County School District RE-1</t>
  </si>
  <si>
    <t>Sangre de Cristo School District</t>
  </si>
  <si>
    <t>Sheridan School District #2</t>
  </si>
  <si>
    <t>Hoehne School District</t>
  </si>
  <si>
    <t>Montezuma-Cortez Re-1</t>
  </si>
  <si>
    <t>Manitou Springs School District 14</t>
  </si>
  <si>
    <t>Park County Re-2</t>
  </si>
  <si>
    <t>Gilpin County School District</t>
  </si>
  <si>
    <t>Eagle County Schools</t>
  </si>
  <si>
    <t>Cotopaxi RE-3</t>
  </si>
  <si>
    <t>Platte Valley School District RE-7</t>
  </si>
  <si>
    <t>Mancos School District Re6</t>
  </si>
  <si>
    <t>DeBeque School District 49 JT</t>
  </si>
  <si>
    <t>Roaring Fork</t>
  </si>
  <si>
    <t>Ignacio 11JT</t>
  </si>
  <si>
    <t>School District 27J</t>
  </si>
  <si>
    <t>Centennial Board of Cooperative Educational Services (CBOCES)</t>
  </si>
  <si>
    <t>Yuma School District - 1</t>
  </si>
  <si>
    <t>Academy School District #20</t>
  </si>
  <si>
    <t>Mapleton Public Schools (Adams County District #1)</t>
  </si>
  <si>
    <t>Dolores County School District Re2J</t>
  </si>
  <si>
    <t>Charter School Institute</t>
  </si>
  <si>
    <t>Aguilar School</t>
  </si>
  <si>
    <t>Brush School District Re-2(J)</t>
  </si>
  <si>
    <t>Hanover School District #28</t>
  </si>
  <si>
    <t>Poudre School District</t>
  </si>
  <si>
    <t>West End Public Schools RE-2</t>
  </si>
  <si>
    <t>Pueblo City School District 60</t>
  </si>
  <si>
    <t>Springfield RE-4</t>
  </si>
  <si>
    <t>Huerfano School District Re-1</t>
  </si>
  <si>
    <t>Cheraw School District # 31</t>
  </si>
  <si>
    <t>Elizabeth School District C-1</t>
  </si>
  <si>
    <t>Canon City School District (Fremont Re-1)</t>
  </si>
  <si>
    <t>Meeker School District</t>
  </si>
  <si>
    <t>Bayfield School District 10 JT-R</t>
  </si>
  <si>
    <t>Platte Canyon School District</t>
  </si>
  <si>
    <t>Hi-Plains School District R-23</t>
  </si>
  <si>
    <t>West Grand School District #1-Jt.</t>
  </si>
  <si>
    <t>Garfield Re2</t>
  </si>
  <si>
    <t>Arriba-Flagler Consolidated School District #20</t>
  </si>
  <si>
    <t>Weld County School District Re-8</t>
  </si>
  <si>
    <t>Clear Creek RE-1</t>
  </si>
  <si>
    <t>Plateau Re-5</t>
  </si>
  <si>
    <t>Swink 33</t>
  </si>
  <si>
    <t>Thompson School District R2-J</t>
  </si>
  <si>
    <t>Limon RE-4J</t>
  </si>
  <si>
    <t>Delta County School District</t>
  </si>
  <si>
    <t>Jeffco Public Schools</t>
  </si>
  <si>
    <t>Holly RE-3</t>
  </si>
  <si>
    <t>Las Animas Re-1 School District</t>
  </si>
  <si>
    <t>East Grand School District</t>
  </si>
  <si>
    <t>Weld County School District Re3J</t>
  </si>
  <si>
    <t>Cheyenne Mountain School District 12</t>
  </si>
  <si>
    <t>Montrose County School District RE-1J</t>
  </si>
  <si>
    <t>Woodlin SD R-104</t>
  </si>
  <si>
    <t>Harrison School District Two</t>
  </si>
  <si>
    <t>Rocky Ford School District R2</t>
  </si>
  <si>
    <t>Steamboat Springs RE-2</t>
  </si>
  <si>
    <t>Strasburg School District 31J</t>
  </si>
  <si>
    <t>Arickaree School District R-2 Washington County</t>
  </si>
  <si>
    <t>Moffat County School District</t>
  </si>
  <si>
    <t>Lone Star School District</t>
  </si>
  <si>
    <t>Englewood Schools</t>
  </si>
  <si>
    <t>Weld RE 5J School District</t>
  </si>
  <si>
    <t>Douglas County School District</t>
  </si>
  <si>
    <t>Haxtun Re2J</t>
  </si>
  <si>
    <t>Campo School District RE-6</t>
  </si>
  <si>
    <t>Woodland Park School District Re-2</t>
  </si>
  <si>
    <t>Ault-Highland Weld RE-9</t>
  </si>
  <si>
    <t>Bennett School District 29J</t>
  </si>
  <si>
    <t>SLV BOCES</t>
  </si>
  <si>
    <t>Eaton RE-2</t>
  </si>
  <si>
    <t>Kiowa County School District Re-1</t>
  </si>
  <si>
    <t>Wray School District</t>
  </si>
  <si>
    <t>Wiley School District</t>
  </si>
  <si>
    <t>McClave School District</t>
  </si>
  <si>
    <t>Manzanola School District 3J</t>
  </si>
  <si>
    <t>Fowler School District R4J</t>
  </si>
  <si>
    <t>Agate School District #300</t>
  </si>
  <si>
    <t>Buffalo School District RE 4</t>
  </si>
  <si>
    <t>East Otero School District</t>
  </si>
  <si>
    <t>Fountain-Fort Carson School District Eight</t>
  </si>
  <si>
    <t>Byers School District 32J</t>
  </si>
  <si>
    <t>North Park School District R1</t>
  </si>
  <si>
    <t>Crowley Count RE1-J</t>
  </si>
  <si>
    <t>Kit Carson R-1</t>
  </si>
  <si>
    <t>Peyton 23JT</t>
  </si>
  <si>
    <t>Weldon Valley School District RE 20 J</t>
  </si>
  <si>
    <t>Weld Re-4 Windsor/Severance</t>
  </si>
  <si>
    <t>The Colorado School for the Deaf and the Blind</t>
  </si>
  <si>
    <t>Calhan District R J1</t>
  </si>
  <si>
    <t>Sargent Re-33J</t>
  </si>
  <si>
    <t>Widefield School District #3</t>
  </si>
  <si>
    <t>Burlington School District RE-6J</t>
  </si>
  <si>
    <t>Pueblo County District 70</t>
  </si>
  <si>
    <t>Park School District R-3</t>
  </si>
  <si>
    <t>North Conejos School District</t>
  </si>
  <si>
    <t>Platte Valey School District Re-3</t>
  </si>
  <si>
    <t>Hinsdale County School District RE-1</t>
  </si>
  <si>
    <t>Stratton School District R-4</t>
  </si>
  <si>
    <t>Greeley-Evans School District 6 (Weld County)</t>
  </si>
  <si>
    <t>Prowers Re-1, Granada</t>
  </si>
  <si>
    <t>Boulder Valley School District</t>
  </si>
  <si>
    <t>Colorado Springs School District 11</t>
  </si>
  <si>
    <t>Morgan County School District RE-3</t>
  </si>
  <si>
    <t>Adams14</t>
  </si>
  <si>
    <t>Aspen School District</t>
  </si>
  <si>
    <t>Mesa County Valley School District 51</t>
  </si>
  <si>
    <t>Cherry Creek School District</t>
  </si>
  <si>
    <t>Cripple Creek Victor School Distric RE 1</t>
  </si>
  <si>
    <t>Plateau Vally</t>
  </si>
  <si>
    <t>Denver Public Schools</t>
  </si>
  <si>
    <t>Alamosa RE-11J</t>
  </si>
  <si>
    <t>0560</t>
  </si>
  <si>
    <t>Sanford 6J</t>
  </si>
  <si>
    <t>Akron</t>
  </si>
  <si>
    <t>Bethune R-5</t>
  </si>
  <si>
    <t>Buena Vista</t>
  </si>
  <si>
    <t>0490</t>
  </si>
  <si>
    <t>Center Consolidated School District</t>
  </si>
  <si>
    <t>2810</t>
  </si>
  <si>
    <t>Cheyenne County Re-5</t>
  </si>
  <si>
    <t>0520</t>
  </si>
  <si>
    <t>Creede</t>
  </si>
  <si>
    <t>2010</t>
  </si>
  <si>
    <t>Custer Couty C-1</t>
  </si>
  <si>
    <t>0860</t>
  </si>
  <si>
    <t>Deer Trail 26J</t>
  </si>
  <si>
    <t>0170</t>
  </si>
  <si>
    <t>Del Norte C-7</t>
  </si>
  <si>
    <t>2730</t>
  </si>
  <si>
    <t>Edison 54JT</t>
  </si>
  <si>
    <t>1120</t>
  </si>
  <si>
    <t>Elbert County C-2 KIOWA</t>
  </si>
  <si>
    <t>0930</t>
  </si>
  <si>
    <t>Elbert School District #200</t>
  </si>
  <si>
    <t>0950</t>
  </si>
  <si>
    <t>Frenchman RE-3 School District</t>
  </si>
  <si>
    <t>1850</t>
  </si>
  <si>
    <t>Hayden School District Re-1</t>
  </si>
  <si>
    <t>2760</t>
  </si>
  <si>
    <t>Karval School District</t>
  </si>
  <si>
    <t>1810</t>
  </si>
  <si>
    <t>Kim R88</t>
  </si>
  <si>
    <t>1760</t>
  </si>
  <si>
    <t>La Veta School District Re-2</t>
  </si>
  <si>
    <t>1400</t>
  </si>
  <si>
    <t>Lewis-Palmer 38</t>
  </si>
  <si>
    <t>Liberty J-4</t>
  </si>
  <si>
    <t>Miami-Yoder 60 JT</t>
  </si>
  <si>
    <t>norwood school district</t>
  </si>
  <si>
    <t>2840</t>
  </si>
  <si>
    <t>Ouray R-1</t>
  </si>
  <si>
    <t>2580</t>
  </si>
  <si>
    <t>Pawnee RE-12</t>
  </si>
  <si>
    <t>Plainview RE-2</t>
  </si>
  <si>
    <t>Prairie RE-11</t>
  </si>
  <si>
    <t>Primero RE-2</t>
  </si>
  <si>
    <t>Ridgway School District R-2</t>
  </si>
  <si>
    <t>2590</t>
  </si>
  <si>
    <t>Salida School District</t>
  </si>
  <si>
    <t>0500</t>
  </si>
  <si>
    <t>Summit School District RE-1</t>
  </si>
  <si>
    <t>3000</t>
  </si>
  <si>
    <t>Vilas School District re-5</t>
  </si>
  <si>
    <t>3020</t>
  </si>
  <si>
    <t>UY</t>
  </si>
  <si>
    <t>Holyoke RE-1J</t>
  </si>
  <si>
    <t>Valley RE-1</t>
  </si>
  <si>
    <t>District Name</t>
  </si>
  <si>
    <t>Homeless children and youth by primary nighttime residence</t>
  </si>
  <si>
    <t>2009-2010 Colorado Homeless Education Data Collection</t>
  </si>
  <si>
    <t>0010</t>
  </si>
  <si>
    <t>Shelters, transitional housing, awaiting foster care</t>
  </si>
  <si>
    <t>Doubled-up</t>
  </si>
  <si>
    <t xml:space="preserve">Unsheltered 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</si>
  <si>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</si>
  <si>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</si>
  <si>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</si>
  <si>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</si>
  <si>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</si>
  <si>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</si>
  <si>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</si>
  <si>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</si>
  <si>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</si>
  <si>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</si>
  <si>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</si>
  <si>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</si>
  <si>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0180</t>
  </si>
  <si>
    <t>0190</t>
  </si>
  <si>
    <t>0220</t>
  </si>
  <si>
    <t>0230</t>
  </si>
  <si>
    <t>0240</t>
  </si>
  <si>
    <t>0250</t>
  </si>
  <si>
    <t>0270</t>
  </si>
  <si>
    <t>0290</t>
  </si>
  <si>
    <t>0310</t>
  </si>
  <si>
    <t>0470</t>
  </si>
  <si>
    <t>0480</t>
  </si>
  <si>
    <t>0510</t>
  </si>
  <si>
    <t>0540</t>
  </si>
  <si>
    <t>0550</t>
  </si>
  <si>
    <t>0580</t>
  </si>
  <si>
    <t>0640</t>
  </si>
  <si>
    <t>0740</t>
  </si>
  <si>
    <t>0770</t>
  </si>
  <si>
    <t>0870</t>
  </si>
  <si>
    <t>0880</t>
  </si>
  <si>
    <t>0890</t>
  </si>
  <si>
    <t>0900</t>
  </si>
  <si>
    <t>0910</t>
  </si>
  <si>
    <t>0920</t>
  </si>
  <si>
    <t>0940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</si>
  <si>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</si>
  <si>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</si>
  <si>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</si>
  <si>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</si>
  <si>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</si>
  <si>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</si>
  <si>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</si>
  <si>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</si>
  <si>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</si>
  <si>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 xml:space="preserve"> </t>
  </si>
  <si>
    <t/>
  </si>
  <si>
    <t>District Code and County Name</t>
  </si>
  <si>
    <t xml:space="preserve">Total </t>
  </si>
  <si>
    <t>ADAMS</t>
  </si>
  <si>
    <t>TOTALS</t>
  </si>
  <si>
    <t>ALAMOSA</t>
  </si>
  <si>
    <t>ARAPAHOE</t>
  </si>
  <si>
    <t>ARCHULETA</t>
  </si>
  <si>
    <t>0260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</si>
  <si>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</si>
  <si>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</si>
  <si>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</si>
  <si>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</si>
  <si>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</si>
  <si>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</si>
  <si>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</si>
  <si>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</si>
  <si>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</si>
  <si>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</si>
  <si>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</si>
  <si>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</si>
  <si>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</si>
  <si>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</si>
  <si>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</si>
  <si>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</si>
  <si>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</si>
  <si>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</si>
  <si>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</si>
  <si>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</si>
  <si>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</si>
  <si>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</si>
  <si>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</si>
  <si>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</si>
  <si>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</si>
  <si>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</si>
  <si>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</si>
  <si>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</si>
  <si>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</si>
  <si>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</si>
  <si>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</si>
  <si>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</si>
  <si>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</si>
  <si>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</si>
  <si>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</si>
  <si>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</si>
  <si>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</si>
  <si>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</si>
  <si>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</si>
  <si>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</si>
  <si>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</si>
  <si>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</si>
  <si>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</si>
  <si>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</si>
  <si>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</si>
  <si>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</si>
  <si>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</si>
  <si>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</si>
  <si>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</si>
  <si>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</si>
  <si>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</si>
  <si>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</si>
  <si>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Norwood school district</t>
  </si>
  <si>
    <t>SAN MIGUEL</t>
  </si>
  <si>
    <t>SEDGWICK</t>
  </si>
  <si>
    <t>SUMMIT</t>
  </si>
  <si>
    <t>TELLER</t>
  </si>
  <si>
    <t>WASHINGTON</t>
  </si>
  <si>
    <t>WELD</t>
  </si>
  <si>
    <t>YUMA</t>
  </si>
  <si>
    <t>MISC</t>
  </si>
  <si>
    <t>Adams 12 Five Star Schools</t>
  </si>
  <si>
    <t>Garfield County School District No. 16</t>
  </si>
  <si>
    <t>Lamar School District RE- 2</t>
  </si>
  <si>
    <t>Mountain Valley Schools RE-1</t>
  </si>
  <si>
    <t xml:space="preserve">Moffat Schools </t>
  </si>
  <si>
    <t>Moffat Schools</t>
  </si>
  <si>
    <t>Durango 9-R</t>
  </si>
  <si>
    <t>Trinidad</t>
  </si>
  <si>
    <t>Data Verified January 25, 2011</t>
  </si>
  <si>
    <t>2009-10 USDE Data Submission for Title X of NCLB</t>
  </si>
  <si>
    <t>Primary Nighttime Residence</t>
  </si>
  <si>
    <t xml:space="preserve">Provide the number of homeless children and youth by primary nighttime residence enrolled in public school (including pre-school) in your district at any time during the 2009-2010 regular school year.    </t>
  </si>
  <si>
    <t>Unaccompanied Homeless Youth</t>
  </si>
  <si>
    <t># of agency collaborations</t>
  </si>
  <si>
    <t>District
Code</t>
  </si>
  <si>
    <t xml:space="preserve"> # of agency collaborations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</si>
</sst>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/dd/yyyy"/>
    <numFmt numFmtId="173" formatCode="[$-409]dddd\,\ mmmm\ dd\,\ yyyy"/>
    <numFmt numFmtId="174" formatCode="[$-409]h:mm:ss\ AM/PM"/>
  </numFmts>
  <fonts count="42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wrapText="1"/>
    </xf>
    <xf numFmtId="0" fontId="21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 quotePrefix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left" vertical="center" wrapText="1"/>
    </xf>
    <xf numFmtId="49" fontId="21" fillId="34" borderId="10" xfId="0" applyNumberFormat="1" applyFont="1" applyFill="1" applyBorder="1" applyAlignment="1" applyProtection="1">
      <alignment/>
      <protection/>
    </xf>
    <xf numFmtId="49" fontId="21" fillId="34" borderId="1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35" borderId="10" xfId="0" applyNumberFormat="1" applyFont="1" applyFill="1" applyBorder="1" applyAlignment="1">
      <alignment horizontal="left" vertical="center" wrapText="1"/>
    </xf>
    <xf numFmtId="0" fontId="21" fillId="35" borderId="10" xfId="0" applyNumberFormat="1" applyFont="1" applyFill="1" applyBorder="1" applyAlignment="1">
      <alignment horizontal="center" vertical="center" wrapText="1"/>
    </xf>
    <xf numFmtId="1" fontId="21" fillId="35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 quotePrefix="1">
      <alignment horizontal="center"/>
    </xf>
    <xf numFmtId="0" fontId="20" fillId="0" borderId="11" xfId="0" applyNumberFormat="1" applyFont="1" applyFill="1" applyBorder="1" applyAlignment="1" quotePrefix="1">
      <alignment horizontal="center"/>
    </xf>
    <xf numFmtId="1" fontId="20" fillId="36" borderId="10" xfId="0" applyNumberFormat="1" applyFont="1" applyFill="1" applyBorder="1" applyAlignment="1">
      <alignment horizontal="center" wrapText="1"/>
    </xf>
    <xf numFmtId="1" fontId="20" fillId="37" borderId="10" xfId="0" applyNumberFormat="1" applyFont="1" applyFill="1" applyBorder="1" applyAlignment="1">
      <alignment horizontal="center" wrapText="1"/>
    </xf>
    <xf numFmtId="1" fontId="20" fillId="36" borderId="10" xfId="0" applyNumberFormat="1" applyFont="1" applyFill="1" applyBorder="1" applyAlignment="1">
      <alignment horizontal="center" vertical="center" wrapText="1"/>
    </xf>
    <xf numFmtId="1" fontId="20" fillId="37" borderId="10" xfId="0" applyNumberFormat="1" applyFont="1" applyFill="1" applyBorder="1" applyAlignment="1">
      <alignment horizontal="center" vertical="center" wrapText="1"/>
    </xf>
    <xf numFmtId="1" fontId="20" fillId="38" borderId="10" xfId="0" applyNumberFormat="1" applyFont="1" applyFill="1" applyBorder="1" applyAlignment="1">
      <alignment horizontal="center" vertical="center" wrapText="1"/>
    </xf>
    <xf numFmtId="0" fontId="20" fillId="11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center"/>
    </xf>
    <xf numFmtId="1" fontId="20" fillId="39" borderId="10" xfId="0" applyNumberFormat="1" applyFont="1" applyFill="1" applyBorder="1" applyAlignment="1">
      <alignment horizontal="center"/>
    </xf>
    <xf numFmtId="0" fontId="20" fillId="5" borderId="10" xfId="0" applyNumberFormat="1" applyFont="1" applyFill="1" applyBorder="1" applyAlignment="1">
      <alignment horizontal="center" wrapText="1"/>
    </xf>
    <xf numFmtId="1" fontId="21" fillId="35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 vertical="top"/>
    </xf>
    <xf numFmtId="0" fontId="20" fillId="0" borderId="0" xfId="0" applyNumberFormat="1" applyFont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O189"/>
  <sheetViews>
    <sheetView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28.57421875" style="13" customWidth="1"/>
    <col min="2" max="2" width="6.8515625" style="21" bestFit="1" customWidth="1"/>
    <col min="3" max="3" width="15.57421875" style="21" customWidth="1"/>
    <col min="4" max="4" width="10.421875" style="21" bestFit="1" customWidth="1"/>
    <col min="5" max="5" width="11.00390625" style="21" bestFit="1" customWidth="1"/>
    <col min="6" max="6" width="8.140625" style="21" customWidth="1"/>
    <col min="7" max="7" width="6.140625" style="21" bestFit="1" customWidth="1"/>
    <col min="8" max="8" width="14.28125" style="21" customWidth="1"/>
    <col min="9" max="9" width="12.7109375" style="21" bestFit="1" customWidth="1"/>
    <col min="10" max="16384" width="9.140625" style="13" customWidth="1"/>
  </cols>
  <sheetData>
    <row r="2" spans="1:2" ht="12.75">
      <c r="A2" s="38" t="s">
        <v>198</v>
      </c>
      <c r="B2" s="38"/>
    </row>
    <row r="3" spans="1:2" ht="12.75">
      <c r="A3" s="38" t="s">
        <v>328</v>
      </c>
      <c r="B3" s="38"/>
    </row>
    <row r="5" spans="1:9" s="3" customFormat="1" ht="25.5" customHeight="1">
      <c r="A5" s="22" t="s">
        <v>196</v>
      </c>
      <c r="B5" s="23" t="s">
        <v>334</v>
      </c>
      <c r="C5" s="37" t="s">
        <v>197</v>
      </c>
      <c r="D5" s="37"/>
      <c r="E5" s="37"/>
      <c r="F5" s="37"/>
      <c r="G5" s="37"/>
      <c r="H5" s="24" t="s">
        <v>332</v>
      </c>
      <c r="I5" s="23" t="s">
        <v>333</v>
      </c>
    </row>
    <row r="6" spans="1:9" s="34" customFormat="1" ht="51">
      <c r="A6" s="17" t="s">
        <v>249</v>
      </c>
      <c r="B6" s="25" t="s">
        <v>249</v>
      </c>
      <c r="C6" s="30" t="s">
        <v>200</v>
      </c>
      <c r="D6" s="30" t="s">
        <v>201</v>
      </c>
      <c r="E6" s="30" t="s">
        <v>202</v>
      </c>
      <c r="F6" s="30" t="s">
        <v>0</v>
      </c>
      <c r="G6" s="31" t="s">
        <v>252</v>
      </c>
      <c r="H6" s="32" t="s">
        <v>193</v>
      </c>
      <c r="I6" s="33" t="s">
        <v>333</v>
      </c>
    </row>
    <row r="7" spans="1:9" ht="12.75">
      <c r="A7" s="10" t="s">
        <v>46</v>
      </c>
      <c r="B7" s="26" t="s">
        <v>199</v>
      </c>
      <c r="C7" s="6">
        <v>7</v>
      </c>
      <c r="D7" s="6">
        <v>158</v>
      </c>
      <c r="E7" s="6">
        <v>15</v>
      </c>
      <c r="F7" s="6">
        <v>4</v>
      </c>
      <c r="G7" s="29">
        <f aca="true" t="shared" si="0" ref="G7:G38">SUM(C7:F7)</f>
        <v>184</v>
      </c>
      <c r="H7" s="35">
        <v>14</v>
      </c>
      <c r="I7" s="36">
        <v>7</v>
      </c>
    </row>
    <row r="8" spans="1:9" ht="12.75">
      <c r="A8" s="10" t="s">
        <v>320</v>
      </c>
      <c r="B8" s="26" t="s">
        <v>203</v>
      </c>
      <c r="C8" s="6">
        <v>29</v>
      </c>
      <c r="D8" s="6">
        <v>409</v>
      </c>
      <c r="E8" s="6">
        <v>11</v>
      </c>
      <c r="F8" s="6">
        <v>22</v>
      </c>
      <c r="G8" s="29">
        <f t="shared" si="0"/>
        <v>471</v>
      </c>
      <c r="H8" s="35">
        <v>10</v>
      </c>
      <c r="I8" s="36">
        <v>4</v>
      </c>
    </row>
    <row r="9" spans="1:9" ht="12.75">
      <c r="A9" s="10" t="s">
        <v>132</v>
      </c>
      <c r="B9" s="26" t="s">
        <v>204</v>
      </c>
      <c r="C9" s="6">
        <v>41</v>
      </c>
      <c r="D9" s="6">
        <v>718</v>
      </c>
      <c r="E9" s="6">
        <v>7</v>
      </c>
      <c r="F9" s="6">
        <v>8</v>
      </c>
      <c r="G9" s="29">
        <f t="shared" si="0"/>
        <v>774</v>
      </c>
      <c r="H9" s="35">
        <v>5</v>
      </c>
      <c r="I9" s="36">
        <v>6</v>
      </c>
    </row>
    <row r="10" spans="1:9" ht="12.75">
      <c r="A10" s="10" t="s">
        <v>42</v>
      </c>
      <c r="B10" s="26" t="s">
        <v>205</v>
      </c>
      <c r="C10" s="6">
        <v>14</v>
      </c>
      <c r="D10" s="6">
        <v>200</v>
      </c>
      <c r="E10" s="6">
        <v>11</v>
      </c>
      <c r="F10" s="6">
        <v>13</v>
      </c>
      <c r="G10" s="29">
        <f t="shared" si="0"/>
        <v>238</v>
      </c>
      <c r="H10" s="35">
        <v>33</v>
      </c>
      <c r="I10" s="36">
        <v>12</v>
      </c>
    </row>
    <row r="11" spans="1:9" ht="12.75">
      <c r="A11" s="10" t="s">
        <v>96</v>
      </c>
      <c r="B11" s="26" t="s">
        <v>206</v>
      </c>
      <c r="C11" s="6">
        <v>0</v>
      </c>
      <c r="D11" s="6">
        <v>0</v>
      </c>
      <c r="E11" s="6">
        <v>0</v>
      </c>
      <c r="F11" s="6">
        <v>0</v>
      </c>
      <c r="G11" s="29">
        <f t="shared" si="0"/>
        <v>0</v>
      </c>
      <c r="H11" s="35">
        <v>0</v>
      </c>
      <c r="I11" s="36">
        <v>0</v>
      </c>
    </row>
    <row r="12" spans="1:9" ht="12.75">
      <c r="A12" s="10" t="s">
        <v>85</v>
      </c>
      <c r="B12" s="26" t="s">
        <v>207</v>
      </c>
      <c r="C12" s="6">
        <v>0</v>
      </c>
      <c r="D12" s="6">
        <v>0</v>
      </c>
      <c r="E12" s="6">
        <v>0</v>
      </c>
      <c r="F12" s="6">
        <v>0</v>
      </c>
      <c r="G12" s="29">
        <f t="shared" si="0"/>
        <v>0</v>
      </c>
      <c r="H12" s="35">
        <v>0</v>
      </c>
      <c r="I12" s="36">
        <v>0</v>
      </c>
    </row>
    <row r="13" spans="1:9" ht="12.75">
      <c r="A13" s="10" t="s">
        <v>5</v>
      </c>
      <c r="B13" s="26" t="s">
        <v>208</v>
      </c>
      <c r="C13" s="6">
        <v>26</v>
      </c>
      <c r="D13" s="6">
        <v>1216</v>
      </c>
      <c r="E13" s="6">
        <v>6</v>
      </c>
      <c r="F13" s="6">
        <v>15</v>
      </c>
      <c r="G13" s="29">
        <f t="shared" si="0"/>
        <v>1263</v>
      </c>
      <c r="H13" s="35">
        <v>4</v>
      </c>
      <c r="I13" s="36">
        <v>15</v>
      </c>
    </row>
    <row r="14" spans="1:9" ht="12.75">
      <c r="A14" s="10" t="s">
        <v>139</v>
      </c>
      <c r="B14" s="26" t="s">
        <v>209</v>
      </c>
      <c r="C14" s="6">
        <v>18</v>
      </c>
      <c r="D14" s="6">
        <v>62</v>
      </c>
      <c r="E14" s="6">
        <v>0</v>
      </c>
      <c r="F14" s="6">
        <v>0</v>
      </c>
      <c r="G14" s="29">
        <f t="shared" si="0"/>
        <v>80</v>
      </c>
      <c r="H14" s="35">
        <v>0</v>
      </c>
      <c r="I14" s="36">
        <v>2</v>
      </c>
    </row>
    <row r="15" spans="1:9" ht="12.75">
      <c r="A15" s="10" t="s">
        <v>28</v>
      </c>
      <c r="B15" s="26" t="s">
        <v>210</v>
      </c>
      <c r="C15" s="6">
        <v>0</v>
      </c>
      <c r="D15" s="6">
        <v>11</v>
      </c>
      <c r="E15" s="6">
        <v>0</v>
      </c>
      <c r="F15" s="6">
        <v>0</v>
      </c>
      <c r="G15" s="29">
        <f t="shared" si="0"/>
        <v>11</v>
      </c>
      <c r="H15" s="35">
        <v>1</v>
      </c>
      <c r="I15" s="36">
        <v>6</v>
      </c>
    </row>
    <row r="16" spans="1:9" ht="12.75">
      <c r="A16" s="10" t="s">
        <v>89</v>
      </c>
      <c r="B16" s="26" t="s">
        <v>211</v>
      </c>
      <c r="C16" s="6">
        <v>54</v>
      </c>
      <c r="D16" s="6">
        <v>167</v>
      </c>
      <c r="E16" s="6">
        <v>3</v>
      </c>
      <c r="F16" s="6">
        <v>27</v>
      </c>
      <c r="G16" s="29">
        <f t="shared" si="0"/>
        <v>251</v>
      </c>
      <c r="H16" s="35">
        <v>49</v>
      </c>
      <c r="I16" s="36">
        <v>4</v>
      </c>
    </row>
    <row r="17" spans="1:9" ht="12.75">
      <c r="A17" s="10" t="s">
        <v>29</v>
      </c>
      <c r="B17" s="26" t="s">
        <v>212</v>
      </c>
      <c r="C17" s="6">
        <v>42</v>
      </c>
      <c r="D17" s="6">
        <v>151</v>
      </c>
      <c r="E17" s="6">
        <v>2</v>
      </c>
      <c r="F17" s="6">
        <v>6</v>
      </c>
      <c r="G17" s="29">
        <f t="shared" si="0"/>
        <v>201</v>
      </c>
      <c r="H17" s="35">
        <v>11</v>
      </c>
      <c r="I17" s="36">
        <v>25</v>
      </c>
    </row>
    <row r="18" spans="1:9" ht="12.75">
      <c r="A18" s="10" t="s">
        <v>135</v>
      </c>
      <c r="B18" s="26" t="s">
        <v>213</v>
      </c>
      <c r="C18" s="6">
        <v>15</v>
      </c>
      <c r="D18" s="6">
        <v>31</v>
      </c>
      <c r="E18" s="6">
        <v>0</v>
      </c>
      <c r="F18" s="6">
        <v>17</v>
      </c>
      <c r="G18" s="29">
        <f t="shared" si="0"/>
        <v>63</v>
      </c>
      <c r="H18" s="35">
        <v>1</v>
      </c>
      <c r="I18" s="36">
        <v>5</v>
      </c>
    </row>
    <row r="19" spans="1:9" ht="12.75">
      <c r="A19" s="10" t="s">
        <v>14</v>
      </c>
      <c r="B19" s="26" t="s">
        <v>214</v>
      </c>
      <c r="C19" s="6">
        <v>5</v>
      </c>
      <c r="D19" s="6">
        <v>103</v>
      </c>
      <c r="E19" s="6">
        <v>0</v>
      </c>
      <c r="F19" s="6">
        <v>1</v>
      </c>
      <c r="G19" s="29">
        <f t="shared" si="0"/>
        <v>109</v>
      </c>
      <c r="H19" s="35">
        <v>5</v>
      </c>
      <c r="I19" s="36">
        <v>0</v>
      </c>
    </row>
    <row r="20" spans="1:16" ht="12.75">
      <c r="A20" s="10" t="s">
        <v>154</v>
      </c>
      <c r="B20" s="26" t="s">
        <v>155</v>
      </c>
      <c r="C20" s="6">
        <v>0</v>
      </c>
      <c r="D20" s="6">
        <v>0</v>
      </c>
      <c r="E20" s="6">
        <v>0</v>
      </c>
      <c r="F20" s="6">
        <v>0</v>
      </c>
      <c r="G20" s="29">
        <f t="shared" si="0"/>
        <v>0</v>
      </c>
      <c r="H20" s="35">
        <v>0</v>
      </c>
      <c r="I20" s="36">
        <v>0</v>
      </c>
      <c r="J20" s="3"/>
      <c r="K20" s="3"/>
      <c r="L20" s="3"/>
      <c r="M20" s="3"/>
      <c r="N20" s="3"/>
      <c r="O20" s="3"/>
      <c r="P20" s="3"/>
    </row>
    <row r="21" spans="1:9" ht="12.75">
      <c r="A21" s="10" t="s">
        <v>12</v>
      </c>
      <c r="B21" s="26" t="s">
        <v>215</v>
      </c>
      <c r="C21" s="6">
        <v>95</v>
      </c>
      <c r="D21" s="6">
        <v>667</v>
      </c>
      <c r="E21" s="6">
        <v>8</v>
      </c>
      <c r="F21" s="6">
        <v>87</v>
      </c>
      <c r="G21" s="29">
        <f t="shared" si="0"/>
        <v>857</v>
      </c>
      <c r="H21" s="35">
        <v>41</v>
      </c>
      <c r="I21" s="36">
        <v>15</v>
      </c>
    </row>
    <row r="22" spans="1:9" ht="12.75">
      <c r="A22" s="10" t="s">
        <v>109</v>
      </c>
      <c r="B22" s="26" t="s">
        <v>216</v>
      </c>
      <c r="C22" s="6">
        <v>2</v>
      </c>
      <c r="D22" s="6">
        <v>0</v>
      </c>
      <c r="E22" s="6">
        <v>0</v>
      </c>
      <c r="F22" s="6">
        <v>0</v>
      </c>
      <c r="G22" s="29">
        <f t="shared" si="0"/>
        <v>2</v>
      </c>
      <c r="H22" s="35">
        <v>2</v>
      </c>
      <c r="I22" s="36">
        <v>2</v>
      </c>
    </row>
    <row r="23" spans="1:9" ht="12.75">
      <c r="A23" s="10" t="s">
        <v>17</v>
      </c>
      <c r="B23" s="26" t="s">
        <v>217</v>
      </c>
      <c r="C23" s="6">
        <v>0</v>
      </c>
      <c r="D23" s="6">
        <v>12</v>
      </c>
      <c r="E23" s="6">
        <v>1</v>
      </c>
      <c r="F23" s="6">
        <v>1</v>
      </c>
      <c r="G23" s="29">
        <f t="shared" si="0"/>
        <v>14</v>
      </c>
      <c r="H23" s="35">
        <v>12</v>
      </c>
      <c r="I23" s="36">
        <v>3</v>
      </c>
    </row>
    <row r="24" spans="1:9" ht="12.75">
      <c r="A24" s="10" t="s">
        <v>26</v>
      </c>
      <c r="B24" s="26" t="s">
        <v>218</v>
      </c>
      <c r="C24" s="6">
        <v>0</v>
      </c>
      <c r="D24" s="6">
        <v>0</v>
      </c>
      <c r="E24" s="6">
        <v>0</v>
      </c>
      <c r="F24" s="6">
        <v>0</v>
      </c>
      <c r="G24" s="29">
        <f t="shared" si="0"/>
        <v>0</v>
      </c>
      <c r="H24" s="35">
        <v>0</v>
      </c>
      <c r="I24" s="36">
        <v>0</v>
      </c>
    </row>
    <row r="25" spans="1:9" ht="12.75">
      <c r="A25" s="10" t="s">
        <v>6</v>
      </c>
      <c r="B25" s="26" t="s">
        <v>219</v>
      </c>
      <c r="C25" s="6">
        <v>0</v>
      </c>
      <c r="D25" s="6">
        <v>0</v>
      </c>
      <c r="E25" s="6">
        <v>0</v>
      </c>
      <c r="F25" s="6">
        <v>0</v>
      </c>
      <c r="G25" s="29">
        <f t="shared" si="0"/>
        <v>0</v>
      </c>
      <c r="H25" s="35">
        <v>0</v>
      </c>
      <c r="I25" s="36">
        <v>0</v>
      </c>
    </row>
    <row r="26" spans="1:9" ht="12.75">
      <c r="A26" s="10" t="s">
        <v>55</v>
      </c>
      <c r="B26" s="26" t="s">
        <v>220</v>
      </c>
      <c r="C26" s="6">
        <v>0</v>
      </c>
      <c r="D26" s="6">
        <v>0</v>
      </c>
      <c r="E26" s="6">
        <v>0</v>
      </c>
      <c r="F26" s="6">
        <v>0</v>
      </c>
      <c r="G26" s="29">
        <f t="shared" si="0"/>
        <v>0</v>
      </c>
      <c r="H26" s="35">
        <v>0</v>
      </c>
      <c r="I26" s="36">
        <v>1</v>
      </c>
    </row>
    <row r="27" spans="1:119" ht="12.75">
      <c r="A27" s="10" t="s">
        <v>191</v>
      </c>
      <c r="B27" s="26" t="s">
        <v>258</v>
      </c>
      <c r="C27" s="6">
        <v>0</v>
      </c>
      <c r="D27" s="6">
        <v>0</v>
      </c>
      <c r="E27" s="6">
        <v>0</v>
      </c>
      <c r="F27" s="6">
        <v>0</v>
      </c>
      <c r="G27" s="29">
        <f t="shared" si="0"/>
        <v>0</v>
      </c>
      <c r="H27" s="35">
        <v>0</v>
      </c>
      <c r="I27" s="36">
        <v>3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</row>
    <row r="28" spans="1:9" ht="12.75">
      <c r="A28" s="10" t="s">
        <v>93</v>
      </c>
      <c r="B28" s="26" t="s">
        <v>221</v>
      </c>
      <c r="C28" s="6">
        <v>0</v>
      </c>
      <c r="D28" s="6">
        <v>0</v>
      </c>
      <c r="E28" s="6">
        <v>0</v>
      </c>
      <c r="F28" s="6">
        <v>0</v>
      </c>
      <c r="G28" s="29">
        <f t="shared" si="0"/>
        <v>0</v>
      </c>
      <c r="H28" s="35">
        <v>0</v>
      </c>
      <c r="I28" s="36">
        <v>0</v>
      </c>
    </row>
    <row r="29" spans="1:9" ht="12.75">
      <c r="A29" s="10" t="s">
        <v>76</v>
      </c>
      <c r="B29" s="26" t="s">
        <v>222</v>
      </c>
      <c r="C29" s="6">
        <v>0</v>
      </c>
      <c r="D29" s="6">
        <v>0</v>
      </c>
      <c r="E29" s="6">
        <v>0</v>
      </c>
      <c r="F29" s="6">
        <v>0</v>
      </c>
      <c r="G29" s="29">
        <f t="shared" si="0"/>
        <v>0</v>
      </c>
      <c r="H29" s="35">
        <v>0</v>
      </c>
      <c r="I29" s="36">
        <v>0</v>
      </c>
    </row>
    <row r="30" spans="1:9" ht="12.75">
      <c r="A30" s="10" t="s">
        <v>102</v>
      </c>
      <c r="B30" s="26" t="s">
        <v>223</v>
      </c>
      <c r="C30" s="6">
        <v>0</v>
      </c>
      <c r="D30" s="6">
        <v>0</v>
      </c>
      <c r="E30" s="6">
        <v>0</v>
      </c>
      <c r="F30" s="6">
        <v>0</v>
      </c>
      <c r="G30" s="29">
        <f t="shared" si="0"/>
        <v>0</v>
      </c>
      <c r="H30" s="35">
        <v>0</v>
      </c>
      <c r="I30" s="36">
        <v>1</v>
      </c>
    </row>
    <row r="31" spans="1:9" ht="12.75">
      <c r="A31" s="10" t="s">
        <v>7</v>
      </c>
      <c r="B31" s="26" t="s">
        <v>224</v>
      </c>
      <c r="C31" s="6">
        <v>61</v>
      </c>
      <c r="D31" s="6">
        <v>1136</v>
      </c>
      <c r="E31" s="6">
        <v>6</v>
      </c>
      <c r="F31" s="6">
        <v>15</v>
      </c>
      <c r="G31" s="29">
        <f t="shared" si="0"/>
        <v>1218</v>
      </c>
      <c r="H31" s="35">
        <v>45</v>
      </c>
      <c r="I31" s="36">
        <v>2</v>
      </c>
    </row>
    <row r="32" spans="1:9" ht="12.75">
      <c r="A32" s="10" t="s">
        <v>129</v>
      </c>
      <c r="B32" s="26" t="s">
        <v>225</v>
      </c>
      <c r="C32" s="6">
        <v>185</v>
      </c>
      <c r="D32" s="6">
        <v>328</v>
      </c>
      <c r="E32" s="6">
        <v>161</v>
      </c>
      <c r="F32" s="6">
        <v>17</v>
      </c>
      <c r="G32" s="29">
        <f t="shared" si="0"/>
        <v>691</v>
      </c>
      <c r="H32" s="35">
        <v>67</v>
      </c>
      <c r="I32" s="36">
        <v>8</v>
      </c>
    </row>
    <row r="33" spans="1:16" ht="12.75">
      <c r="A33" s="10" t="s">
        <v>144</v>
      </c>
      <c r="B33" s="26" t="s">
        <v>145</v>
      </c>
      <c r="C33" s="6">
        <v>0</v>
      </c>
      <c r="D33" s="6">
        <v>3</v>
      </c>
      <c r="E33" s="6">
        <v>1</v>
      </c>
      <c r="F33" s="6">
        <v>0</v>
      </c>
      <c r="G33" s="29">
        <f t="shared" si="0"/>
        <v>4</v>
      </c>
      <c r="H33" s="35">
        <v>1</v>
      </c>
      <c r="I33" s="36">
        <v>38</v>
      </c>
      <c r="J33" s="3"/>
      <c r="K33" s="3"/>
      <c r="L33" s="3"/>
      <c r="M33" s="3"/>
      <c r="N33" s="3"/>
      <c r="O33" s="3"/>
      <c r="P33" s="3"/>
    </row>
    <row r="34" spans="1:16" ht="12.75">
      <c r="A34" s="10" t="s">
        <v>187</v>
      </c>
      <c r="B34" s="26" t="s">
        <v>188</v>
      </c>
      <c r="C34" s="6">
        <v>2</v>
      </c>
      <c r="D34" s="6">
        <v>7</v>
      </c>
      <c r="E34" s="6">
        <v>1</v>
      </c>
      <c r="F34" s="6">
        <v>4</v>
      </c>
      <c r="G34" s="29">
        <f t="shared" si="0"/>
        <v>14</v>
      </c>
      <c r="H34" s="35">
        <v>4</v>
      </c>
      <c r="I34" s="36">
        <v>0</v>
      </c>
      <c r="J34" s="3"/>
      <c r="K34" s="3"/>
      <c r="L34" s="3"/>
      <c r="M34" s="3"/>
      <c r="N34" s="3"/>
      <c r="O34" s="3"/>
      <c r="P34" s="3"/>
    </row>
    <row r="35" spans="1:9" ht="12.75">
      <c r="A35" s="10" t="s">
        <v>112</v>
      </c>
      <c r="B35" s="26" t="s">
        <v>226</v>
      </c>
      <c r="C35" s="6">
        <v>0</v>
      </c>
      <c r="D35" s="6">
        <v>0</v>
      </c>
      <c r="E35" s="6">
        <v>0</v>
      </c>
      <c r="F35" s="6">
        <v>0</v>
      </c>
      <c r="G35" s="29">
        <f t="shared" si="0"/>
        <v>0</v>
      </c>
      <c r="H35" s="35">
        <v>0</v>
      </c>
      <c r="I35" s="36">
        <v>0</v>
      </c>
    </row>
    <row r="36" spans="1:16" ht="12.75">
      <c r="A36" s="10" t="s">
        <v>148</v>
      </c>
      <c r="B36" s="26" t="s">
        <v>149</v>
      </c>
      <c r="C36" s="6">
        <v>0</v>
      </c>
      <c r="D36" s="6">
        <v>0</v>
      </c>
      <c r="E36" s="6">
        <v>0</v>
      </c>
      <c r="F36" s="6">
        <v>0</v>
      </c>
      <c r="G36" s="29">
        <f t="shared" si="0"/>
        <v>0</v>
      </c>
      <c r="H36" s="35">
        <v>0</v>
      </c>
      <c r="I36" s="36">
        <v>1</v>
      </c>
      <c r="J36" s="3"/>
      <c r="K36" s="3"/>
      <c r="L36" s="3"/>
      <c r="M36" s="3"/>
      <c r="N36" s="3"/>
      <c r="O36" s="3"/>
      <c r="P36" s="3"/>
    </row>
    <row r="37" spans="1:9" ht="12.75">
      <c r="A37" s="10" t="s">
        <v>68</v>
      </c>
      <c r="B37" s="26" t="s">
        <v>227</v>
      </c>
      <c r="C37" s="6">
        <v>0</v>
      </c>
      <c r="D37" s="6">
        <v>0</v>
      </c>
      <c r="E37" s="6">
        <v>0</v>
      </c>
      <c r="F37" s="6">
        <v>0</v>
      </c>
      <c r="G37" s="29">
        <f t="shared" si="0"/>
        <v>0</v>
      </c>
      <c r="H37" s="35">
        <v>0</v>
      </c>
      <c r="I37" s="36"/>
    </row>
    <row r="38" spans="1:9" ht="12.75">
      <c r="A38" s="10" t="s">
        <v>123</v>
      </c>
      <c r="B38" s="26" t="s">
        <v>228</v>
      </c>
      <c r="C38" s="6">
        <v>0</v>
      </c>
      <c r="D38" s="6">
        <v>5</v>
      </c>
      <c r="E38" s="6">
        <v>3</v>
      </c>
      <c r="F38" s="6">
        <v>0</v>
      </c>
      <c r="G38" s="29">
        <f t="shared" si="0"/>
        <v>8</v>
      </c>
      <c r="H38" s="35">
        <v>0</v>
      </c>
      <c r="I38" s="36">
        <v>0</v>
      </c>
    </row>
    <row r="39" spans="1:16" ht="12.75">
      <c r="A39" s="10" t="s">
        <v>141</v>
      </c>
      <c r="B39" s="26" t="s">
        <v>140</v>
      </c>
      <c r="C39" s="6">
        <v>0</v>
      </c>
      <c r="D39" s="6">
        <v>0</v>
      </c>
      <c r="E39" s="6">
        <v>0</v>
      </c>
      <c r="F39" s="6">
        <v>0</v>
      </c>
      <c r="G39" s="29">
        <f aca="true" t="shared" si="1" ref="G39:G70">SUM(C39:F39)</f>
        <v>0</v>
      </c>
      <c r="H39" s="35">
        <v>0</v>
      </c>
      <c r="I39" s="36">
        <v>1</v>
      </c>
      <c r="J39" s="3"/>
      <c r="K39" s="3"/>
      <c r="L39" s="3"/>
      <c r="M39" s="3"/>
      <c r="N39" s="3"/>
      <c r="O39" s="3"/>
      <c r="P39" s="3"/>
    </row>
    <row r="40" spans="1:9" ht="12.75">
      <c r="A40" s="10" t="s">
        <v>9</v>
      </c>
      <c r="B40" s="26" t="s">
        <v>229</v>
      </c>
      <c r="C40" s="6">
        <v>1</v>
      </c>
      <c r="D40" s="6">
        <v>0</v>
      </c>
      <c r="E40" s="6">
        <v>0</v>
      </c>
      <c r="F40" s="6">
        <v>0</v>
      </c>
      <c r="G40" s="29">
        <f t="shared" si="1"/>
        <v>1</v>
      </c>
      <c r="H40" s="35">
        <v>1</v>
      </c>
      <c r="I40" s="36">
        <v>0</v>
      </c>
    </row>
    <row r="41" spans="1:9" ht="12.75">
      <c r="A41" s="10" t="s">
        <v>24</v>
      </c>
      <c r="B41" s="26" t="s">
        <v>230</v>
      </c>
      <c r="C41" s="6">
        <v>0</v>
      </c>
      <c r="D41" s="6">
        <v>26</v>
      </c>
      <c r="E41" s="6">
        <v>1</v>
      </c>
      <c r="F41" s="6">
        <v>1</v>
      </c>
      <c r="G41" s="29">
        <f t="shared" si="1"/>
        <v>28</v>
      </c>
      <c r="H41" s="35">
        <v>4</v>
      </c>
      <c r="I41" s="36">
        <v>4</v>
      </c>
    </row>
    <row r="42" spans="1:9" ht="12.75">
      <c r="A42" s="10" t="s">
        <v>15</v>
      </c>
      <c r="B42" s="26" t="s">
        <v>231</v>
      </c>
      <c r="C42" s="6">
        <v>0</v>
      </c>
      <c r="D42" s="6">
        <v>2</v>
      </c>
      <c r="E42" s="6">
        <v>0</v>
      </c>
      <c r="F42" s="6">
        <v>0</v>
      </c>
      <c r="G42" s="29">
        <f t="shared" si="1"/>
        <v>2</v>
      </c>
      <c r="H42" s="35">
        <v>0</v>
      </c>
      <c r="I42" s="36">
        <v>2</v>
      </c>
    </row>
    <row r="43" spans="1:9" ht="12.75">
      <c r="A43" s="10" t="s">
        <v>111</v>
      </c>
      <c r="B43" s="26" t="s">
        <v>232</v>
      </c>
      <c r="C43" s="6">
        <v>0</v>
      </c>
      <c r="D43" s="6">
        <v>0</v>
      </c>
      <c r="E43" s="6">
        <v>0</v>
      </c>
      <c r="F43" s="6">
        <v>0</v>
      </c>
      <c r="G43" s="29">
        <f t="shared" si="1"/>
        <v>0</v>
      </c>
      <c r="H43" s="35">
        <v>0</v>
      </c>
      <c r="I43" s="36">
        <v>2</v>
      </c>
    </row>
    <row r="44" spans="1:16" ht="12.75">
      <c r="A44" s="10" t="s">
        <v>152</v>
      </c>
      <c r="B44" s="26" t="s">
        <v>153</v>
      </c>
      <c r="C44" s="6">
        <v>0</v>
      </c>
      <c r="D44" s="6">
        <v>0</v>
      </c>
      <c r="E44" s="6">
        <v>0</v>
      </c>
      <c r="F44" s="6">
        <v>0</v>
      </c>
      <c r="G44" s="29">
        <f t="shared" si="1"/>
        <v>0</v>
      </c>
      <c r="H44" s="35">
        <v>0</v>
      </c>
      <c r="I44" s="36">
        <v>0</v>
      </c>
      <c r="J44" s="3"/>
      <c r="K44" s="3"/>
      <c r="L44" s="3"/>
      <c r="M44" s="3"/>
      <c r="N44" s="3"/>
      <c r="O44" s="3"/>
      <c r="P44" s="3"/>
    </row>
    <row r="45" spans="1:9" ht="12.75">
      <c r="A45" s="10" t="s">
        <v>73</v>
      </c>
      <c r="B45" s="26" t="s">
        <v>233</v>
      </c>
      <c r="C45" s="6">
        <v>2</v>
      </c>
      <c r="D45" s="6">
        <v>38</v>
      </c>
      <c r="E45" s="6">
        <v>3</v>
      </c>
      <c r="F45" s="6">
        <v>0</v>
      </c>
      <c r="G45" s="29">
        <f t="shared" si="1"/>
        <v>43</v>
      </c>
      <c r="H45" s="35">
        <v>1</v>
      </c>
      <c r="I45" s="36">
        <v>0</v>
      </c>
    </row>
    <row r="46" spans="1:9" ht="12.75">
      <c r="A46" s="10" t="s">
        <v>138</v>
      </c>
      <c r="B46" s="26" t="s">
        <v>234</v>
      </c>
      <c r="C46" s="6">
        <v>781</v>
      </c>
      <c r="D46" s="6">
        <v>554</v>
      </c>
      <c r="E46" s="6">
        <v>1</v>
      </c>
      <c r="F46" s="6">
        <v>172</v>
      </c>
      <c r="G46" s="29">
        <f t="shared" si="1"/>
        <v>1508</v>
      </c>
      <c r="H46" s="35">
        <v>201</v>
      </c>
      <c r="I46" s="36">
        <v>1</v>
      </c>
    </row>
    <row r="47" spans="1:9" ht="12.75">
      <c r="A47" s="10" t="s">
        <v>47</v>
      </c>
      <c r="B47" s="26" t="s">
        <v>235</v>
      </c>
      <c r="C47" s="6">
        <v>0</v>
      </c>
      <c r="D47" s="6">
        <v>0</v>
      </c>
      <c r="E47" s="6">
        <v>0</v>
      </c>
      <c r="F47" s="6">
        <v>0</v>
      </c>
      <c r="G47" s="29">
        <f t="shared" si="1"/>
        <v>0</v>
      </c>
      <c r="H47" s="35">
        <v>0</v>
      </c>
      <c r="I47" s="36">
        <v>35</v>
      </c>
    </row>
    <row r="48" spans="1:9" ht="12.75">
      <c r="A48" s="10" t="s">
        <v>91</v>
      </c>
      <c r="B48" s="26" t="s">
        <v>236</v>
      </c>
      <c r="C48" s="6">
        <v>28</v>
      </c>
      <c r="D48" s="6">
        <v>429</v>
      </c>
      <c r="E48" s="6">
        <v>2</v>
      </c>
      <c r="F48" s="6">
        <v>42</v>
      </c>
      <c r="G48" s="29">
        <f t="shared" si="1"/>
        <v>501</v>
      </c>
      <c r="H48" s="35">
        <v>43</v>
      </c>
      <c r="I48" s="36">
        <v>1</v>
      </c>
    </row>
    <row r="49" spans="1:9" ht="12.75">
      <c r="A49" s="10" t="s">
        <v>35</v>
      </c>
      <c r="B49" s="26" t="s">
        <v>237</v>
      </c>
      <c r="C49" s="6">
        <v>6</v>
      </c>
      <c r="D49" s="6">
        <v>0</v>
      </c>
      <c r="E49" s="6">
        <v>232</v>
      </c>
      <c r="F49" s="6">
        <v>1</v>
      </c>
      <c r="G49" s="29">
        <f t="shared" si="1"/>
        <v>239</v>
      </c>
      <c r="H49" s="35">
        <v>3</v>
      </c>
      <c r="I49" s="36">
        <v>7</v>
      </c>
    </row>
    <row r="50" spans="1:9" ht="12.75">
      <c r="A50" s="10" t="s">
        <v>58</v>
      </c>
      <c r="B50" s="26" t="s">
        <v>238</v>
      </c>
      <c r="C50" s="6">
        <v>0</v>
      </c>
      <c r="D50" s="6">
        <v>0</v>
      </c>
      <c r="E50" s="6">
        <v>0</v>
      </c>
      <c r="F50" s="6">
        <v>0</v>
      </c>
      <c r="G50" s="29">
        <f t="shared" si="1"/>
        <v>0</v>
      </c>
      <c r="H50" s="35">
        <v>0</v>
      </c>
      <c r="I50" s="36">
        <v>2</v>
      </c>
    </row>
    <row r="51" spans="1:16" ht="12.75">
      <c r="A51" s="10" t="s">
        <v>160</v>
      </c>
      <c r="B51" s="26" t="s">
        <v>161</v>
      </c>
      <c r="C51" s="6">
        <v>0</v>
      </c>
      <c r="D51" s="6">
        <v>1</v>
      </c>
      <c r="E51" s="6">
        <v>0</v>
      </c>
      <c r="F51" s="6">
        <v>0</v>
      </c>
      <c r="G51" s="29">
        <f t="shared" si="1"/>
        <v>1</v>
      </c>
      <c r="H51" s="35">
        <v>1</v>
      </c>
      <c r="I51" s="36">
        <v>2</v>
      </c>
      <c r="J51" s="3"/>
      <c r="K51" s="3"/>
      <c r="L51" s="3"/>
      <c r="M51" s="3"/>
      <c r="N51" s="3"/>
      <c r="O51" s="3"/>
      <c r="P51" s="3"/>
    </row>
    <row r="52" spans="1:9" ht="12.75">
      <c r="A52" s="10" t="s">
        <v>23</v>
      </c>
      <c r="B52" s="26" t="s">
        <v>239</v>
      </c>
      <c r="C52" s="6">
        <v>0</v>
      </c>
      <c r="D52" s="6">
        <v>0</v>
      </c>
      <c r="E52" s="6">
        <v>0</v>
      </c>
      <c r="F52" s="6">
        <v>0</v>
      </c>
      <c r="G52" s="29">
        <f t="shared" si="1"/>
        <v>0</v>
      </c>
      <c r="H52" s="35">
        <v>0</v>
      </c>
      <c r="I52" s="36">
        <v>0</v>
      </c>
    </row>
    <row r="53" spans="1:16" ht="12.75">
      <c r="A53" s="10" t="s">
        <v>162</v>
      </c>
      <c r="B53" s="26" t="s">
        <v>163</v>
      </c>
      <c r="C53" s="6">
        <v>2</v>
      </c>
      <c r="D53" s="6">
        <v>0</v>
      </c>
      <c r="E53" s="6">
        <v>0</v>
      </c>
      <c r="F53" s="6">
        <v>0</v>
      </c>
      <c r="G53" s="29">
        <f t="shared" si="1"/>
        <v>2</v>
      </c>
      <c r="H53" s="35">
        <v>2</v>
      </c>
      <c r="I53" s="36">
        <v>0</v>
      </c>
      <c r="J53" s="3"/>
      <c r="K53" s="3"/>
      <c r="L53" s="3"/>
      <c r="M53" s="3"/>
      <c r="N53" s="3"/>
      <c r="O53" s="3"/>
      <c r="P53" s="3"/>
    </row>
    <row r="54" spans="1:9" ht="12.75">
      <c r="A54" s="10" t="s">
        <v>105</v>
      </c>
      <c r="B54" s="26" t="s">
        <v>240</v>
      </c>
      <c r="C54" s="6">
        <v>0</v>
      </c>
      <c r="D54" s="6">
        <v>0</v>
      </c>
      <c r="E54" s="6">
        <v>0</v>
      </c>
      <c r="F54" s="6">
        <v>0</v>
      </c>
      <c r="G54" s="29">
        <f t="shared" si="1"/>
        <v>0</v>
      </c>
      <c r="H54" s="35">
        <v>0</v>
      </c>
      <c r="I54" s="36">
        <v>0</v>
      </c>
    </row>
    <row r="55" spans="1:9" ht="12.75">
      <c r="A55" s="10" t="s">
        <v>117</v>
      </c>
      <c r="B55" s="26" t="s">
        <v>241</v>
      </c>
      <c r="C55" s="6">
        <v>0</v>
      </c>
      <c r="D55" s="6">
        <v>2</v>
      </c>
      <c r="E55" s="6">
        <v>0</v>
      </c>
      <c r="F55" s="6">
        <v>0</v>
      </c>
      <c r="G55" s="29">
        <f t="shared" si="1"/>
        <v>2</v>
      </c>
      <c r="H55" s="35">
        <v>0</v>
      </c>
      <c r="I55" s="36">
        <v>15</v>
      </c>
    </row>
    <row r="56" spans="1:9" ht="12.75">
      <c r="A56" s="10" t="s">
        <v>82</v>
      </c>
      <c r="B56" s="26" t="s">
        <v>242</v>
      </c>
      <c r="C56" s="6">
        <v>4</v>
      </c>
      <c r="D56" s="6">
        <v>9</v>
      </c>
      <c r="E56" s="6">
        <v>0</v>
      </c>
      <c r="F56" s="6">
        <v>6</v>
      </c>
      <c r="G56" s="29">
        <f t="shared" si="1"/>
        <v>19</v>
      </c>
      <c r="H56" s="35">
        <v>2</v>
      </c>
      <c r="I56" s="36">
        <v>0</v>
      </c>
    </row>
    <row r="57" spans="1:9" ht="12.75">
      <c r="A57" s="10" t="s">
        <v>119</v>
      </c>
      <c r="B57" s="26" t="s">
        <v>243</v>
      </c>
      <c r="C57" s="6">
        <v>10</v>
      </c>
      <c r="D57" s="6">
        <v>48</v>
      </c>
      <c r="E57" s="6">
        <v>1</v>
      </c>
      <c r="F57" s="6">
        <v>14</v>
      </c>
      <c r="G57" s="29">
        <f t="shared" si="1"/>
        <v>73</v>
      </c>
      <c r="H57" s="35">
        <v>21</v>
      </c>
      <c r="I57" s="36">
        <v>3</v>
      </c>
    </row>
    <row r="58" spans="1:9" ht="12.75">
      <c r="A58" s="10" t="s">
        <v>108</v>
      </c>
      <c r="B58" s="26" t="s">
        <v>244</v>
      </c>
      <c r="C58" s="6">
        <v>11</v>
      </c>
      <c r="D58" s="6">
        <v>205</v>
      </c>
      <c r="E58" s="6">
        <v>2</v>
      </c>
      <c r="F58" s="6">
        <v>4</v>
      </c>
      <c r="G58" s="29">
        <f t="shared" si="1"/>
        <v>222</v>
      </c>
      <c r="H58" s="35">
        <v>6</v>
      </c>
      <c r="I58" s="36">
        <v>4</v>
      </c>
    </row>
    <row r="59" spans="1:9" ht="12.75">
      <c r="A59" s="10" t="s">
        <v>130</v>
      </c>
      <c r="B59" s="26" t="s">
        <v>245</v>
      </c>
      <c r="C59" s="6">
        <v>193</v>
      </c>
      <c r="D59" s="6">
        <v>903</v>
      </c>
      <c r="E59" s="6">
        <v>14</v>
      </c>
      <c r="F59" s="6">
        <v>100</v>
      </c>
      <c r="G59" s="29">
        <f t="shared" si="1"/>
        <v>1210</v>
      </c>
      <c r="H59" s="35">
        <v>60</v>
      </c>
      <c r="I59" s="36">
        <v>10</v>
      </c>
    </row>
    <row r="60" spans="1:9" ht="12.75">
      <c r="A60" s="10" t="s">
        <v>79</v>
      </c>
      <c r="B60" s="26" t="s">
        <v>246</v>
      </c>
      <c r="C60" s="6">
        <v>5</v>
      </c>
      <c r="D60" s="6">
        <v>1</v>
      </c>
      <c r="E60" s="6">
        <v>0</v>
      </c>
      <c r="F60" s="6">
        <v>0</v>
      </c>
      <c r="G60" s="29">
        <f t="shared" si="1"/>
        <v>6</v>
      </c>
      <c r="H60" s="35">
        <v>0</v>
      </c>
      <c r="I60" s="36">
        <v>10</v>
      </c>
    </row>
    <row r="61" spans="1:9" ht="12.75">
      <c r="A61" s="10" t="s">
        <v>32</v>
      </c>
      <c r="B61" s="26" t="s">
        <v>247</v>
      </c>
      <c r="C61" s="6">
        <v>0</v>
      </c>
      <c r="D61" s="6">
        <v>0</v>
      </c>
      <c r="E61" s="6">
        <v>0</v>
      </c>
      <c r="F61" s="6">
        <v>3</v>
      </c>
      <c r="G61" s="29">
        <f t="shared" si="1"/>
        <v>3</v>
      </c>
      <c r="H61" s="35">
        <v>0</v>
      </c>
      <c r="I61" s="36">
        <v>4</v>
      </c>
    </row>
    <row r="62" spans="1:9" ht="12.75">
      <c r="A62" s="10" t="s">
        <v>45</v>
      </c>
      <c r="B62" s="26" t="s">
        <v>248</v>
      </c>
      <c r="C62" s="6">
        <v>21</v>
      </c>
      <c r="D62" s="6">
        <v>22</v>
      </c>
      <c r="E62" s="6">
        <v>0</v>
      </c>
      <c r="F62" s="6">
        <v>4</v>
      </c>
      <c r="G62" s="29">
        <f t="shared" si="1"/>
        <v>47</v>
      </c>
      <c r="H62" s="35">
        <v>0</v>
      </c>
      <c r="I62" s="36">
        <v>0</v>
      </c>
    </row>
    <row r="63" spans="1:9" ht="12.75">
      <c r="A63" s="10" t="s">
        <v>1</v>
      </c>
      <c r="B63" s="26">
        <v>1050</v>
      </c>
      <c r="C63" s="6">
        <v>0</v>
      </c>
      <c r="D63" s="6">
        <v>1</v>
      </c>
      <c r="E63" s="6">
        <v>0</v>
      </c>
      <c r="F63" s="6">
        <v>0</v>
      </c>
      <c r="G63" s="29">
        <f t="shared" si="1"/>
        <v>1</v>
      </c>
      <c r="H63" s="35">
        <v>0</v>
      </c>
      <c r="I63" s="36">
        <v>3</v>
      </c>
    </row>
    <row r="64" spans="1:9" ht="12.75">
      <c r="A64" s="10" t="s">
        <v>113</v>
      </c>
      <c r="B64" s="26">
        <v>1060</v>
      </c>
      <c r="C64" s="6">
        <v>0</v>
      </c>
      <c r="D64" s="6">
        <v>2</v>
      </c>
      <c r="E64" s="6">
        <v>0</v>
      </c>
      <c r="F64" s="6">
        <v>0</v>
      </c>
      <c r="G64" s="29">
        <f t="shared" si="1"/>
        <v>2</v>
      </c>
      <c r="H64" s="35">
        <v>0</v>
      </c>
      <c r="I64" s="36">
        <v>0</v>
      </c>
    </row>
    <row r="65" spans="1:9" ht="12.75">
      <c r="A65" s="10" t="s">
        <v>51</v>
      </c>
      <c r="B65" s="26">
        <v>1070</v>
      </c>
      <c r="C65" s="6">
        <v>4</v>
      </c>
      <c r="D65" s="6">
        <v>25</v>
      </c>
      <c r="E65" s="6">
        <v>0</v>
      </c>
      <c r="F65" s="6">
        <v>2</v>
      </c>
      <c r="G65" s="29">
        <f t="shared" si="1"/>
        <v>31</v>
      </c>
      <c r="H65" s="35">
        <v>5</v>
      </c>
      <c r="I65" s="36">
        <v>1</v>
      </c>
    </row>
    <row r="66" spans="1:16" ht="12.75">
      <c r="A66" s="10" t="s">
        <v>174</v>
      </c>
      <c r="B66" s="26">
        <v>1080</v>
      </c>
      <c r="C66" s="6">
        <v>0</v>
      </c>
      <c r="D66" s="6">
        <v>1</v>
      </c>
      <c r="E66" s="6">
        <v>0</v>
      </c>
      <c r="F66" s="6">
        <v>0</v>
      </c>
      <c r="G66" s="29">
        <f t="shared" si="1"/>
        <v>1</v>
      </c>
      <c r="H66" s="35">
        <v>1</v>
      </c>
      <c r="I66" s="36">
        <v>2</v>
      </c>
      <c r="J66" s="3"/>
      <c r="K66" s="3"/>
      <c r="L66" s="3"/>
      <c r="M66" s="3"/>
      <c r="N66" s="3"/>
      <c r="O66" s="3"/>
      <c r="P66" s="3"/>
    </row>
    <row r="67" spans="1:9" ht="12.75">
      <c r="A67" s="10" t="s">
        <v>18</v>
      </c>
      <c r="B67" s="26">
        <v>1110</v>
      </c>
      <c r="C67" s="6">
        <v>3</v>
      </c>
      <c r="D67" s="6">
        <v>16</v>
      </c>
      <c r="E67" s="6">
        <v>0</v>
      </c>
      <c r="F67" s="6">
        <v>3</v>
      </c>
      <c r="G67" s="29">
        <f t="shared" si="1"/>
        <v>22</v>
      </c>
      <c r="H67" s="35">
        <v>8</v>
      </c>
      <c r="I67" s="36">
        <v>0</v>
      </c>
    </row>
    <row r="68" spans="1:16" ht="12.75">
      <c r="A68" s="10" t="s">
        <v>158</v>
      </c>
      <c r="B68" s="26" t="s">
        <v>159</v>
      </c>
      <c r="C68" s="6">
        <v>0</v>
      </c>
      <c r="D68" s="6">
        <v>0</v>
      </c>
      <c r="E68" s="6">
        <v>0</v>
      </c>
      <c r="F68" s="6">
        <v>0</v>
      </c>
      <c r="G68" s="29">
        <f t="shared" si="1"/>
        <v>0</v>
      </c>
      <c r="H68" s="35">
        <v>0</v>
      </c>
      <c r="I68" s="36">
        <v>3</v>
      </c>
      <c r="J68" s="3"/>
      <c r="K68" s="3"/>
      <c r="L68" s="3"/>
      <c r="M68" s="3"/>
      <c r="N68" s="3"/>
      <c r="O68" s="3"/>
      <c r="P68" s="3"/>
    </row>
    <row r="69" spans="1:16" ht="12.75">
      <c r="A69" s="10" t="s">
        <v>176</v>
      </c>
      <c r="B69" s="26">
        <v>1130</v>
      </c>
      <c r="C69" s="6">
        <v>0</v>
      </c>
      <c r="D69" s="6">
        <v>0</v>
      </c>
      <c r="E69" s="6">
        <v>0</v>
      </c>
      <c r="F69" s="6">
        <v>0</v>
      </c>
      <c r="G69" s="29">
        <f t="shared" si="1"/>
        <v>0</v>
      </c>
      <c r="H69" s="35">
        <v>0</v>
      </c>
      <c r="I69" s="36">
        <v>0</v>
      </c>
      <c r="J69" s="3"/>
      <c r="K69" s="3"/>
      <c r="L69" s="3"/>
      <c r="M69" s="3"/>
      <c r="N69" s="3"/>
      <c r="O69" s="3"/>
      <c r="P69" s="3"/>
    </row>
    <row r="70" spans="1:9" ht="12.75">
      <c r="A70" s="10" t="s">
        <v>59</v>
      </c>
      <c r="B70" s="26">
        <v>1140</v>
      </c>
      <c r="C70" s="6">
        <v>5</v>
      </c>
      <c r="D70" s="6">
        <v>11</v>
      </c>
      <c r="E70" s="6">
        <v>0</v>
      </c>
      <c r="F70" s="6">
        <v>0</v>
      </c>
      <c r="G70" s="29">
        <f t="shared" si="1"/>
        <v>16</v>
      </c>
      <c r="H70" s="35">
        <v>2</v>
      </c>
      <c r="I70" s="36">
        <v>0</v>
      </c>
    </row>
    <row r="71" spans="1:9" ht="12.75">
      <c r="A71" s="10" t="s">
        <v>16</v>
      </c>
      <c r="B71" s="26">
        <v>1150</v>
      </c>
      <c r="C71" s="6">
        <v>0</v>
      </c>
      <c r="D71" s="6">
        <v>0</v>
      </c>
      <c r="E71" s="6">
        <v>3</v>
      </c>
      <c r="F71" s="6">
        <v>0</v>
      </c>
      <c r="G71" s="29">
        <f aca="true" t="shared" si="2" ref="G71:G102">SUM(C71:F71)</f>
        <v>3</v>
      </c>
      <c r="H71" s="35">
        <v>0</v>
      </c>
      <c r="I71" s="36">
        <v>0</v>
      </c>
    </row>
    <row r="72" spans="1:9" ht="12.75">
      <c r="A72" s="10" t="s">
        <v>36</v>
      </c>
      <c r="B72" s="26">
        <v>1160</v>
      </c>
      <c r="C72" s="6">
        <v>0</v>
      </c>
      <c r="D72" s="6">
        <v>0</v>
      </c>
      <c r="E72" s="6">
        <v>0</v>
      </c>
      <c r="F72" s="6">
        <v>0</v>
      </c>
      <c r="G72" s="29">
        <f t="shared" si="2"/>
        <v>0</v>
      </c>
      <c r="H72" s="35">
        <v>0</v>
      </c>
      <c r="I72" s="36">
        <v>3</v>
      </c>
    </row>
    <row r="73" spans="1:9" ht="12.75">
      <c r="A73" s="10" t="s">
        <v>40</v>
      </c>
      <c r="B73" s="26">
        <v>1180</v>
      </c>
      <c r="C73" s="6">
        <v>0</v>
      </c>
      <c r="D73" s="6">
        <v>0</v>
      </c>
      <c r="E73" s="6">
        <v>1</v>
      </c>
      <c r="F73" s="6">
        <v>0</v>
      </c>
      <c r="G73" s="29">
        <f t="shared" si="2"/>
        <v>1</v>
      </c>
      <c r="H73" s="35">
        <v>1</v>
      </c>
      <c r="I73" s="36">
        <v>0</v>
      </c>
    </row>
    <row r="74" spans="1:9" ht="12.75">
      <c r="A74" s="10" t="s">
        <v>65</v>
      </c>
      <c r="B74" s="26">
        <v>1195</v>
      </c>
      <c r="C74" s="6">
        <v>0</v>
      </c>
      <c r="D74" s="6">
        <v>2</v>
      </c>
      <c r="E74" s="6">
        <v>0</v>
      </c>
      <c r="F74" s="6">
        <v>1</v>
      </c>
      <c r="G74" s="29">
        <f t="shared" si="2"/>
        <v>3</v>
      </c>
      <c r="H74" s="35">
        <v>0</v>
      </c>
      <c r="I74" s="36">
        <v>6</v>
      </c>
    </row>
    <row r="75" spans="1:9" ht="12.75">
      <c r="A75" s="10" t="s">
        <v>321</v>
      </c>
      <c r="B75" s="26">
        <v>1220</v>
      </c>
      <c r="C75" s="6">
        <v>0</v>
      </c>
      <c r="D75" s="6">
        <v>2</v>
      </c>
      <c r="E75" s="6">
        <v>0</v>
      </c>
      <c r="F75" s="6">
        <v>0</v>
      </c>
      <c r="G75" s="29">
        <f t="shared" si="2"/>
        <v>2</v>
      </c>
      <c r="H75" s="35">
        <v>2</v>
      </c>
      <c r="I75" s="36">
        <v>1</v>
      </c>
    </row>
    <row r="76" spans="1:9" ht="12.75">
      <c r="A76" s="10" t="s">
        <v>34</v>
      </c>
      <c r="B76" s="26">
        <v>1330</v>
      </c>
      <c r="C76" s="6">
        <v>0</v>
      </c>
      <c r="D76" s="6">
        <v>1</v>
      </c>
      <c r="E76" s="6">
        <v>0</v>
      </c>
      <c r="F76" s="6">
        <v>0</v>
      </c>
      <c r="G76" s="29">
        <f t="shared" si="2"/>
        <v>1</v>
      </c>
      <c r="H76" s="35">
        <v>1</v>
      </c>
      <c r="I76" s="36">
        <v>0</v>
      </c>
    </row>
    <row r="77" spans="1:9" ht="12.75">
      <c r="A77" s="10" t="s">
        <v>64</v>
      </c>
      <c r="B77" s="26">
        <v>1340</v>
      </c>
      <c r="C77" s="6">
        <v>0</v>
      </c>
      <c r="D77" s="6">
        <v>0</v>
      </c>
      <c r="E77" s="6">
        <v>0</v>
      </c>
      <c r="F77" s="6">
        <v>0</v>
      </c>
      <c r="G77" s="29">
        <f t="shared" si="2"/>
        <v>0</v>
      </c>
      <c r="H77" s="35">
        <v>0</v>
      </c>
      <c r="I77" s="36">
        <v>1</v>
      </c>
    </row>
    <row r="78" spans="1:9" ht="12.75">
      <c r="A78" s="10" t="s">
        <v>77</v>
      </c>
      <c r="B78" s="26">
        <v>1350</v>
      </c>
      <c r="C78" s="6">
        <v>1</v>
      </c>
      <c r="D78" s="6">
        <v>1</v>
      </c>
      <c r="E78" s="6">
        <v>0</v>
      </c>
      <c r="F78" s="6">
        <v>0</v>
      </c>
      <c r="G78" s="29">
        <f t="shared" si="2"/>
        <v>2</v>
      </c>
      <c r="H78" s="35">
        <v>2</v>
      </c>
      <c r="I78" s="36">
        <v>0</v>
      </c>
    </row>
    <row r="79" spans="1:9" ht="12.75">
      <c r="A79" s="10" t="s">
        <v>22</v>
      </c>
      <c r="B79" s="26">
        <v>1360</v>
      </c>
      <c r="C79" s="6">
        <v>0</v>
      </c>
      <c r="D79" s="6">
        <v>0</v>
      </c>
      <c r="E79" s="6">
        <v>0</v>
      </c>
      <c r="F79" s="6">
        <v>0</v>
      </c>
      <c r="G79" s="29">
        <f t="shared" si="2"/>
        <v>0</v>
      </c>
      <c r="H79" s="35">
        <v>0</v>
      </c>
      <c r="I79" s="36">
        <v>5</v>
      </c>
    </row>
    <row r="80" spans="1:9" ht="12.75">
      <c r="A80" s="10" t="s">
        <v>125</v>
      </c>
      <c r="B80" s="26">
        <v>1380</v>
      </c>
      <c r="C80" s="6">
        <v>0</v>
      </c>
      <c r="D80" s="6">
        <v>0</v>
      </c>
      <c r="E80" s="6">
        <v>0</v>
      </c>
      <c r="F80" s="6">
        <v>0</v>
      </c>
      <c r="G80" s="29">
        <f t="shared" si="2"/>
        <v>0</v>
      </c>
      <c r="H80" s="35">
        <v>0</v>
      </c>
      <c r="I80" s="36">
        <v>0</v>
      </c>
    </row>
    <row r="81" spans="1:9" ht="12.75">
      <c r="A81" s="10" t="s">
        <v>56</v>
      </c>
      <c r="B81" s="26">
        <v>1390</v>
      </c>
      <c r="C81" s="6">
        <v>0</v>
      </c>
      <c r="D81" s="6">
        <v>2</v>
      </c>
      <c r="E81" s="6">
        <v>0</v>
      </c>
      <c r="F81" s="6">
        <v>0</v>
      </c>
      <c r="G81" s="29">
        <f t="shared" si="2"/>
        <v>2</v>
      </c>
      <c r="H81" s="35">
        <v>2</v>
      </c>
      <c r="I81" s="36">
        <v>1</v>
      </c>
    </row>
    <row r="82" spans="1:16" ht="12.75">
      <c r="A82" s="10" t="s">
        <v>172</v>
      </c>
      <c r="B82" s="26" t="s">
        <v>173</v>
      </c>
      <c r="C82" s="6">
        <v>0</v>
      </c>
      <c r="D82" s="6">
        <v>0</v>
      </c>
      <c r="E82" s="6">
        <v>0</v>
      </c>
      <c r="F82" s="6">
        <v>0</v>
      </c>
      <c r="G82" s="29">
        <f t="shared" si="2"/>
        <v>0</v>
      </c>
      <c r="H82" s="35">
        <v>0</v>
      </c>
      <c r="I82" s="36">
        <v>2</v>
      </c>
      <c r="J82" s="3"/>
      <c r="K82" s="3"/>
      <c r="L82" s="3"/>
      <c r="M82" s="3"/>
      <c r="N82" s="3"/>
      <c r="O82" s="3"/>
      <c r="P82" s="3"/>
    </row>
    <row r="83" spans="1:9" ht="12.75">
      <c r="A83" s="10" t="s">
        <v>110</v>
      </c>
      <c r="B83" s="26">
        <v>1410</v>
      </c>
      <c r="C83" s="6">
        <v>0</v>
      </c>
      <c r="D83" s="6">
        <v>2</v>
      </c>
      <c r="E83" s="6">
        <v>0</v>
      </c>
      <c r="F83" s="6">
        <v>0</v>
      </c>
      <c r="G83" s="29">
        <f t="shared" si="2"/>
        <v>2</v>
      </c>
      <c r="H83" s="35">
        <v>2</v>
      </c>
      <c r="I83" s="36">
        <v>0</v>
      </c>
    </row>
    <row r="84" spans="1:9" ht="12.75">
      <c r="A84" s="10" t="s">
        <v>74</v>
      </c>
      <c r="B84" s="26">
        <v>1420</v>
      </c>
      <c r="C84" s="6">
        <v>255</v>
      </c>
      <c r="D84" s="6">
        <v>2046</v>
      </c>
      <c r="E84" s="6">
        <v>28</v>
      </c>
      <c r="F84" s="6">
        <v>136</v>
      </c>
      <c r="G84" s="29">
        <f t="shared" si="2"/>
        <v>2465</v>
      </c>
      <c r="H84" s="35">
        <v>84</v>
      </c>
      <c r="I84" s="36">
        <v>1</v>
      </c>
    </row>
    <row r="85" spans="1:9" ht="12.75">
      <c r="A85" s="10" t="s">
        <v>99</v>
      </c>
      <c r="B85" s="26">
        <v>1430</v>
      </c>
      <c r="C85" s="6">
        <v>0</v>
      </c>
      <c r="D85" s="6">
        <v>0</v>
      </c>
      <c r="E85" s="6">
        <v>0</v>
      </c>
      <c r="F85" s="6">
        <v>0</v>
      </c>
      <c r="G85" s="29">
        <f t="shared" si="2"/>
        <v>0</v>
      </c>
      <c r="H85" s="35">
        <v>0</v>
      </c>
      <c r="I85" s="36">
        <v>11</v>
      </c>
    </row>
    <row r="86" spans="1:16" ht="12.75">
      <c r="A86" s="10" t="s">
        <v>182</v>
      </c>
      <c r="B86" s="26">
        <v>1440</v>
      </c>
      <c r="C86" s="6">
        <v>0</v>
      </c>
      <c r="D86" s="6">
        <v>0</v>
      </c>
      <c r="E86" s="6">
        <v>0</v>
      </c>
      <c r="F86" s="6">
        <v>0</v>
      </c>
      <c r="G86" s="29">
        <f t="shared" si="2"/>
        <v>0</v>
      </c>
      <c r="H86" s="35">
        <v>0</v>
      </c>
      <c r="I86" s="36">
        <v>0</v>
      </c>
      <c r="J86" s="3"/>
      <c r="K86" s="3"/>
      <c r="L86" s="3"/>
      <c r="M86" s="3"/>
      <c r="N86" s="3"/>
      <c r="O86" s="3"/>
      <c r="P86" s="3"/>
    </row>
    <row r="87" spans="1:9" ht="12.75">
      <c r="A87" s="10" t="s">
        <v>66</v>
      </c>
      <c r="B87" s="26">
        <v>1450</v>
      </c>
      <c r="C87" s="6">
        <v>0</v>
      </c>
      <c r="D87" s="6">
        <v>3</v>
      </c>
      <c r="E87" s="6">
        <v>0</v>
      </c>
      <c r="F87" s="6">
        <v>0</v>
      </c>
      <c r="G87" s="29">
        <f t="shared" si="2"/>
        <v>3</v>
      </c>
      <c r="H87" s="35">
        <v>0</v>
      </c>
      <c r="I87" s="36">
        <v>0</v>
      </c>
    </row>
    <row r="88" spans="1:9" ht="12.75">
      <c r="A88" s="10" t="s">
        <v>63</v>
      </c>
      <c r="B88" s="26">
        <v>1460</v>
      </c>
      <c r="C88" s="6">
        <v>0</v>
      </c>
      <c r="D88" s="6">
        <v>0</v>
      </c>
      <c r="E88" s="6">
        <v>0</v>
      </c>
      <c r="F88" s="6">
        <v>0</v>
      </c>
      <c r="G88" s="29">
        <f t="shared" si="2"/>
        <v>0</v>
      </c>
      <c r="H88" s="35">
        <v>0</v>
      </c>
      <c r="I88" s="36">
        <v>3</v>
      </c>
    </row>
    <row r="89" spans="1:9" ht="12.75">
      <c r="A89" s="10" t="s">
        <v>126</v>
      </c>
      <c r="B89" s="26">
        <v>1480</v>
      </c>
      <c r="C89" s="6">
        <v>0</v>
      </c>
      <c r="D89" s="6">
        <v>0</v>
      </c>
      <c r="E89" s="6">
        <v>0</v>
      </c>
      <c r="F89" s="6">
        <v>0</v>
      </c>
      <c r="G89" s="29">
        <f t="shared" si="2"/>
        <v>0</v>
      </c>
      <c r="H89" s="35">
        <v>0</v>
      </c>
      <c r="I89" s="36">
        <v>0</v>
      </c>
    </row>
    <row r="90" spans="1:16" ht="12.75">
      <c r="A90" s="10" t="s">
        <v>143</v>
      </c>
      <c r="B90" s="26">
        <v>1490</v>
      </c>
      <c r="C90" s="6">
        <v>0</v>
      </c>
      <c r="D90" s="6">
        <v>2</v>
      </c>
      <c r="E90" s="6">
        <v>0</v>
      </c>
      <c r="F90" s="6">
        <v>1</v>
      </c>
      <c r="G90" s="29">
        <f t="shared" si="2"/>
        <v>3</v>
      </c>
      <c r="H90" s="35">
        <v>0</v>
      </c>
      <c r="I90" s="36">
        <v>0</v>
      </c>
      <c r="J90" s="3"/>
      <c r="K90" s="3"/>
      <c r="L90" s="3"/>
      <c r="M90" s="3"/>
      <c r="N90" s="3"/>
      <c r="O90" s="3"/>
      <c r="P90" s="3"/>
    </row>
    <row r="91" spans="1:9" ht="12.75">
      <c r="A91" s="10" t="s">
        <v>120</v>
      </c>
      <c r="B91" s="26">
        <v>1500</v>
      </c>
      <c r="C91" s="6">
        <v>4</v>
      </c>
      <c r="D91" s="6">
        <v>44</v>
      </c>
      <c r="E91" s="6">
        <v>0</v>
      </c>
      <c r="F91" s="6">
        <v>0</v>
      </c>
      <c r="G91" s="29">
        <f t="shared" si="2"/>
        <v>48</v>
      </c>
      <c r="H91" s="35">
        <v>0</v>
      </c>
      <c r="I91" s="36">
        <v>0</v>
      </c>
    </row>
    <row r="92" spans="1:9" ht="12.75">
      <c r="A92" s="10" t="s">
        <v>19</v>
      </c>
      <c r="B92" s="26">
        <v>1510</v>
      </c>
      <c r="C92" s="6">
        <v>0</v>
      </c>
      <c r="D92" s="6">
        <v>6</v>
      </c>
      <c r="E92" s="6">
        <v>0</v>
      </c>
      <c r="F92" s="6">
        <v>4</v>
      </c>
      <c r="G92" s="29">
        <f t="shared" si="2"/>
        <v>10</v>
      </c>
      <c r="H92" s="35">
        <v>1</v>
      </c>
      <c r="I92" s="36">
        <v>1</v>
      </c>
    </row>
    <row r="93" spans="1:119" ht="12.75">
      <c r="A93" s="10" t="s">
        <v>326</v>
      </c>
      <c r="B93" s="26">
        <v>1520</v>
      </c>
      <c r="C93" s="6">
        <v>15</v>
      </c>
      <c r="D93" s="6">
        <v>15</v>
      </c>
      <c r="E93" s="6">
        <v>0</v>
      </c>
      <c r="F93" s="6">
        <v>14</v>
      </c>
      <c r="G93" s="29">
        <f t="shared" si="2"/>
        <v>44</v>
      </c>
      <c r="H93" s="35">
        <v>0</v>
      </c>
      <c r="I93" s="36">
        <v>0</v>
      </c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</row>
    <row r="94" spans="1:9" ht="12.75">
      <c r="A94" s="10" t="s">
        <v>61</v>
      </c>
      <c r="B94" s="26">
        <v>1530</v>
      </c>
      <c r="C94" s="6">
        <v>9</v>
      </c>
      <c r="D94" s="6">
        <v>13</v>
      </c>
      <c r="E94" s="6">
        <v>0</v>
      </c>
      <c r="F94" s="6">
        <v>0</v>
      </c>
      <c r="G94" s="29">
        <f t="shared" si="2"/>
        <v>22</v>
      </c>
      <c r="H94" s="35">
        <v>5</v>
      </c>
      <c r="I94" s="36">
        <v>1</v>
      </c>
    </row>
    <row r="95" spans="1:9" ht="12.75">
      <c r="A95" s="10" t="s">
        <v>41</v>
      </c>
      <c r="B95" s="26">
        <v>1540</v>
      </c>
      <c r="C95" s="6">
        <v>0</v>
      </c>
      <c r="D95" s="6">
        <v>1</v>
      </c>
      <c r="E95" s="6">
        <v>1</v>
      </c>
      <c r="F95" s="6">
        <v>0</v>
      </c>
      <c r="G95" s="29">
        <f t="shared" si="2"/>
        <v>2</v>
      </c>
      <c r="H95" s="35">
        <v>1</v>
      </c>
      <c r="I95" s="36">
        <v>0</v>
      </c>
    </row>
    <row r="96" spans="1:9" ht="12.75">
      <c r="A96" s="10" t="s">
        <v>52</v>
      </c>
      <c r="B96" s="26">
        <v>1550</v>
      </c>
      <c r="C96" s="6">
        <v>49</v>
      </c>
      <c r="D96" s="6">
        <v>778</v>
      </c>
      <c r="E96" s="6">
        <v>7</v>
      </c>
      <c r="F96" s="6">
        <v>24</v>
      </c>
      <c r="G96" s="29">
        <f t="shared" si="2"/>
        <v>858</v>
      </c>
      <c r="H96" s="35">
        <v>60</v>
      </c>
      <c r="I96" s="36">
        <v>4</v>
      </c>
    </row>
    <row r="97" spans="1:9" ht="12.75">
      <c r="A97" s="10" t="s">
        <v>71</v>
      </c>
      <c r="B97" s="26">
        <v>1560</v>
      </c>
      <c r="C97" s="6">
        <v>22</v>
      </c>
      <c r="D97" s="6">
        <v>183</v>
      </c>
      <c r="E97" s="6">
        <v>3</v>
      </c>
      <c r="F97" s="6">
        <v>24</v>
      </c>
      <c r="G97" s="29">
        <f t="shared" si="2"/>
        <v>232</v>
      </c>
      <c r="H97" s="35">
        <v>22</v>
      </c>
      <c r="I97" s="36">
        <v>10</v>
      </c>
    </row>
    <row r="98" spans="1:9" ht="12.75">
      <c r="A98" s="10" t="s">
        <v>122</v>
      </c>
      <c r="B98" s="26">
        <v>1570</v>
      </c>
      <c r="C98" s="6">
        <v>9</v>
      </c>
      <c r="D98" s="6">
        <v>0</v>
      </c>
      <c r="E98" s="6">
        <v>0</v>
      </c>
      <c r="F98" s="6">
        <v>0</v>
      </c>
      <c r="G98" s="29">
        <f t="shared" si="2"/>
        <v>9</v>
      </c>
      <c r="H98" s="35">
        <v>0</v>
      </c>
      <c r="I98" s="36">
        <v>4</v>
      </c>
    </row>
    <row r="99" spans="1:119" ht="12.75">
      <c r="A99" s="10" t="s">
        <v>327</v>
      </c>
      <c r="B99" s="26">
        <v>1580</v>
      </c>
      <c r="C99" s="6">
        <v>2</v>
      </c>
      <c r="D99" s="6">
        <v>0</v>
      </c>
      <c r="E99" s="6">
        <v>0</v>
      </c>
      <c r="F99" s="6">
        <v>0</v>
      </c>
      <c r="G99" s="29">
        <f t="shared" si="2"/>
        <v>2</v>
      </c>
      <c r="H99" s="35">
        <v>0</v>
      </c>
      <c r="I99" s="36">
        <v>0</v>
      </c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</row>
    <row r="100" spans="1:16" ht="12.75">
      <c r="A100" s="10" t="s">
        <v>184</v>
      </c>
      <c r="B100" s="26">
        <v>1590</v>
      </c>
      <c r="C100" s="6">
        <v>0</v>
      </c>
      <c r="D100" s="6">
        <v>0</v>
      </c>
      <c r="E100" s="6">
        <v>0</v>
      </c>
      <c r="F100" s="6">
        <v>0</v>
      </c>
      <c r="G100" s="29">
        <f t="shared" si="2"/>
        <v>0</v>
      </c>
      <c r="H100" s="35">
        <v>0</v>
      </c>
      <c r="I100" s="36">
        <v>5</v>
      </c>
      <c r="J100" s="3"/>
      <c r="K100" s="3"/>
      <c r="L100" s="3"/>
      <c r="M100" s="3"/>
      <c r="N100" s="3"/>
      <c r="O100" s="3"/>
      <c r="P100" s="3"/>
    </row>
    <row r="101" spans="1:9" ht="12.75">
      <c r="A101" s="10" t="s">
        <v>30</v>
      </c>
      <c r="B101" s="26">
        <v>1600</v>
      </c>
      <c r="C101" s="6">
        <v>0</v>
      </c>
      <c r="D101" s="6">
        <v>0</v>
      </c>
      <c r="E101" s="6">
        <v>0</v>
      </c>
      <c r="F101" s="6">
        <v>0</v>
      </c>
      <c r="G101" s="29">
        <f t="shared" si="2"/>
        <v>0</v>
      </c>
      <c r="H101" s="35">
        <v>0</v>
      </c>
      <c r="I101" s="36">
        <v>0</v>
      </c>
    </row>
    <row r="102" spans="1:9" ht="12.75">
      <c r="A102" s="10" t="s">
        <v>49</v>
      </c>
      <c r="B102" s="26">
        <v>1620</v>
      </c>
      <c r="C102" s="6">
        <v>0</v>
      </c>
      <c r="D102" s="6">
        <v>0</v>
      </c>
      <c r="E102" s="6">
        <v>0</v>
      </c>
      <c r="F102" s="6">
        <v>0</v>
      </c>
      <c r="G102" s="29">
        <f t="shared" si="2"/>
        <v>0</v>
      </c>
      <c r="H102" s="35">
        <v>0</v>
      </c>
      <c r="I102" s="36">
        <v>0</v>
      </c>
    </row>
    <row r="103" spans="1:9" ht="12.75">
      <c r="A103" s="10" t="s">
        <v>11</v>
      </c>
      <c r="B103" s="26">
        <v>1750</v>
      </c>
      <c r="C103" s="6">
        <v>0</v>
      </c>
      <c r="D103" s="6">
        <v>0</v>
      </c>
      <c r="E103" s="6">
        <v>0</v>
      </c>
      <c r="F103" s="6">
        <v>0</v>
      </c>
      <c r="G103" s="29">
        <f aca="true" t="shared" si="3" ref="G103:G134">SUM(C103:F103)</f>
        <v>0</v>
      </c>
      <c r="H103" s="35">
        <v>0</v>
      </c>
      <c r="I103" s="36">
        <v>0</v>
      </c>
    </row>
    <row r="104" spans="1:16" ht="12.75">
      <c r="A104" s="10" t="s">
        <v>170</v>
      </c>
      <c r="B104" s="26" t="s">
        <v>171</v>
      </c>
      <c r="C104" s="6">
        <v>0</v>
      </c>
      <c r="D104" s="6">
        <v>0</v>
      </c>
      <c r="E104" s="6">
        <v>0</v>
      </c>
      <c r="F104" s="6">
        <v>0</v>
      </c>
      <c r="G104" s="29">
        <f t="shared" si="3"/>
        <v>0</v>
      </c>
      <c r="H104" s="35">
        <v>0</v>
      </c>
      <c r="I104" s="36">
        <v>0</v>
      </c>
      <c r="J104" s="3"/>
      <c r="K104" s="3"/>
      <c r="L104" s="3"/>
      <c r="M104" s="3"/>
      <c r="N104" s="3"/>
      <c r="O104" s="3"/>
      <c r="P104" s="3"/>
    </row>
    <row r="105" spans="1:9" ht="12.75">
      <c r="A105" s="10" t="s">
        <v>21</v>
      </c>
      <c r="B105" s="26">
        <v>1780</v>
      </c>
      <c r="C105" s="6">
        <v>0</v>
      </c>
      <c r="D105" s="6">
        <v>0</v>
      </c>
      <c r="E105" s="6">
        <v>0</v>
      </c>
      <c r="F105" s="6">
        <v>0</v>
      </c>
      <c r="G105" s="29">
        <f t="shared" si="3"/>
        <v>0</v>
      </c>
      <c r="H105" s="35">
        <v>0</v>
      </c>
      <c r="I105" s="36">
        <v>0</v>
      </c>
    </row>
    <row r="106" spans="1:9" ht="12.75">
      <c r="A106" s="10" t="s">
        <v>72</v>
      </c>
      <c r="B106" s="26">
        <v>1790</v>
      </c>
      <c r="C106" s="6">
        <v>0</v>
      </c>
      <c r="D106" s="6">
        <v>0</v>
      </c>
      <c r="E106" s="6">
        <v>0</v>
      </c>
      <c r="F106" s="6">
        <v>0</v>
      </c>
      <c r="G106" s="29">
        <f t="shared" si="3"/>
        <v>0</v>
      </c>
      <c r="H106" s="35">
        <v>0</v>
      </c>
      <c r="I106" s="36">
        <v>3</v>
      </c>
    </row>
    <row r="107" spans="1:16" ht="12.75">
      <c r="A107" s="10" t="s">
        <v>168</v>
      </c>
      <c r="B107" s="26" t="s">
        <v>169</v>
      </c>
      <c r="C107" s="6">
        <v>0</v>
      </c>
      <c r="D107" s="6">
        <v>0</v>
      </c>
      <c r="E107" s="6">
        <v>0</v>
      </c>
      <c r="F107" s="6">
        <v>0</v>
      </c>
      <c r="G107" s="29">
        <f t="shared" si="3"/>
        <v>0</v>
      </c>
      <c r="H107" s="35">
        <v>0</v>
      </c>
      <c r="I107" s="36">
        <v>1</v>
      </c>
      <c r="J107" s="3"/>
      <c r="K107" s="3"/>
      <c r="L107" s="3"/>
      <c r="M107" s="3"/>
      <c r="N107" s="3"/>
      <c r="O107" s="3"/>
      <c r="P107" s="3"/>
    </row>
    <row r="108" spans="1:14" ht="12.75">
      <c r="A108" s="10" t="s">
        <v>195</v>
      </c>
      <c r="B108" s="26">
        <v>1828</v>
      </c>
      <c r="C108" s="6">
        <v>4</v>
      </c>
      <c r="D108" s="6">
        <v>19</v>
      </c>
      <c r="E108" s="6">
        <v>0</v>
      </c>
      <c r="F108" s="6">
        <v>1</v>
      </c>
      <c r="G108" s="29">
        <f t="shared" si="3"/>
        <v>24</v>
      </c>
      <c r="H108" s="35">
        <v>3</v>
      </c>
      <c r="I108" s="36">
        <v>0</v>
      </c>
      <c r="J108" s="3"/>
      <c r="K108" s="3"/>
      <c r="L108" s="3"/>
      <c r="M108" s="3"/>
      <c r="N108" s="3"/>
    </row>
    <row r="109" spans="1:16" ht="12.75">
      <c r="A109" s="10" t="s">
        <v>164</v>
      </c>
      <c r="B109" s="26" t="s">
        <v>165</v>
      </c>
      <c r="C109" s="6">
        <v>0</v>
      </c>
      <c r="D109" s="6">
        <v>2</v>
      </c>
      <c r="E109" s="6">
        <v>0</v>
      </c>
      <c r="F109" s="6">
        <v>0</v>
      </c>
      <c r="G109" s="29">
        <f t="shared" si="3"/>
        <v>2</v>
      </c>
      <c r="H109" s="35">
        <v>2</v>
      </c>
      <c r="I109" s="36">
        <v>0</v>
      </c>
      <c r="J109" s="3"/>
      <c r="K109" s="3"/>
      <c r="L109" s="3"/>
      <c r="M109" s="3"/>
      <c r="N109" s="3"/>
      <c r="O109" s="3"/>
      <c r="P109" s="3"/>
    </row>
    <row r="110" spans="1:9" ht="12.75">
      <c r="A110" s="10" t="s">
        <v>106</v>
      </c>
      <c r="B110" s="26">
        <v>1860</v>
      </c>
      <c r="C110" s="6">
        <v>0</v>
      </c>
      <c r="D110" s="6">
        <v>0</v>
      </c>
      <c r="E110" s="6">
        <v>0</v>
      </c>
      <c r="F110" s="6">
        <v>0</v>
      </c>
      <c r="G110" s="29">
        <f t="shared" si="3"/>
        <v>0</v>
      </c>
      <c r="H110" s="35">
        <v>0</v>
      </c>
      <c r="I110" s="36">
        <v>0</v>
      </c>
    </row>
    <row r="111" spans="1:9" ht="12.75">
      <c r="A111" s="10" t="s">
        <v>69</v>
      </c>
      <c r="B111" s="26">
        <v>1870</v>
      </c>
      <c r="C111" s="6">
        <v>0</v>
      </c>
      <c r="D111" s="6">
        <v>0</v>
      </c>
      <c r="E111" s="6">
        <v>0</v>
      </c>
      <c r="F111" s="6">
        <v>0</v>
      </c>
      <c r="G111" s="29">
        <f t="shared" si="3"/>
        <v>0</v>
      </c>
      <c r="H111" s="35">
        <v>0</v>
      </c>
      <c r="I111" s="36">
        <v>0</v>
      </c>
    </row>
    <row r="112" spans="1:9" ht="12.75">
      <c r="A112" s="10" t="s">
        <v>39</v>
      </c>
      <c r="B112" s="26">
        <v>1980</v>
      </c>
      <c r="C112" s="6">
        <v>0</v>
      </c>
      <c r="D112" s="6">
        <v>0</v>
      </c>
      <c r="E112" s="6">
        <v>0</v>
      </c>
      <c r="F112" s="6">
        <v>0</v>
      </c>
      <c r="G112" s="29">
        <f t="shared" si="3"/>
        <v>0</v>
      </c>
      <c r="H112" s="35">
        <v>0</v>
      </c>
      <c r="I112" s="36">
        <v>0</v>
      </c>
    </row>
    <row r="113" spans="1:9" ht="12.75">
      <c r="A113" s="10" t="s">
        <v>137</v>
      </c>
      <c r="B113" s="26">
        <v>1990</v>
      </c>
      <c r="C113" s="6">
        <v>0</v>
      </c>
      <c r="D113" s="6">
        <v>0</v>
      </c>
      <c r="E113" s="6">
        <v>0</v>
      </c>
      <c r="F113" s="6">
        <v>0</v>
      </c>
      <c r="G113" s="29">
        <f t="shared" si="3"/>
        <v>0</v>
      </c>
      <c r="H113" s="35">
        <v>0</v>
      </c>
      <c r="I113" s="36">
        <v>0</v>
      </c>
    </row>
    <row r="114" spans="1:9" ht="12.75">
      <c r="A114" s="10" t="s">
        <v>134</v>
      </c>
      <c r="B114" s="26">
        <v>2000</v>
      </c>
      <c r="C114" s="6">
        <v>63</v>
      </c>
      <c r="D114" s="6">
        <v>360</v>
      </c>
      <c r="E114" s="6">
        <v>26</v>
      </c>
      <c r="F114" s="6">
        <v>55</v>
      </c>
      <c r="G114" s="29">
        <f t="shared" si="3"/>
        <v>504</v>
      </c>
      <c r="H114" s="35">
        <v>50</v>
      </c>
      <c r="I114" s="36">
        <v>2</v>
      </c>
    </row>
    <row r="115" spans="1:16" ht="12.75">
      <c r="A115" s="10" t="s">
        <v>150</v>
      </c>
      <c r="B115" s="26" t="s">
        <v>151</v>
      </c>
      <c r="C115" s="6">
        <v>0</v>
      </c>
      <c r="D115" s="6">
        <v>0</v>
      </c>
      <c r="E115" s="6">
        <v>0</v>
      </c>
      <c r="F115" s="6">
        <v>0</v>
      </c>
      <c r="G115" s="29">
        <f t="shared" si="3"/>
        <v>0</v>
      </c>
      <c r="H115" s="35">
        <v>0</v>
      </c>
      <c r="I115" s="36">
        <v>15</v>
      </c>
      <c r="J115" s="3"/>
      <c r="K115" s="3"/>
      <c r="L115" s="3"/>
      <c r="M115" s="3"/>
      <c r="N115" s="3"/>
      <c r="O115" s="3"/>
      <c r="P115" s="3"/>
    </row>
    <row r="116" spans="1:9" ht="12.75">
      <c r="A116" s="10" t="s">
        <v>87</v>
      </c>
      <c r="B116" s="26">
        <v>2020</v>
      </c>
      <c r="C116" s="6">
        <v>0</v>
      </c>
      <c r="D116" s="6">
        <v>32</v>
      </c>
      <c r="E116" s="6">
        <v>0</v>
      </c>
      <c r="F116" s="6">
        <v>1</v>
      </c>
      <c r="G116" s="29">
        <f t="shared" si="3"/>
        <v>33</v>
      </c>
      <c r="H116" s="35">
        <v>4</v>
      </c>
      <c r="I116" s="36">
        <v>0</v>
      </c>
    </row>
    <row r="117" spans="1:9" ht="12.75">
      <c r="A117" s="10" t="s">
        <v>31</v>
      </c>
      <c r="B117" s="26">
        <v>2035</v>
      </c>
      <c r="C117" s="6">
        <v>0</v>
      </c>
      <c r="D117" s="6">
        <v>4</v>
      </c>
      <c r="E117" s="6">
        <v>0</v>
      </c>
      <c r="F117" s="6">
        <v>3</v>
      </c>
      <c r="G117" s="29">
        <f t="shared" si="3"/>
        <v>7</v>
      </c>
      <c r="H117" s="35">
        <v>0</v>
      </c>
      <c r="I117" s="36">
        <v>5</v>
      </c>
    </row>
    <row r="118" spans="1:9" ht="12.75">
      <c r="A118" s="10" t="s">
        <v>13</v>
      </c>
      <c r="B118" s="26">
        <v>2055</v>
      </c>
      <c r="C118" s="6">
        <v>0</v>
      </c>
      <c r="D118" s="6">
        <v>5</v>
      </c>
      <c r="E118" s="6">
        <v>0</v>
      </c>
      <c r="F118" s="6">
        <v>0</v>
      </c>
      <c r="G118" s="29">
        <f t="shared" si="3"/>
        <v>5</v>
      </c>
      <c r="H118" s="35">
        <v>0</v>
      </c>
      <c r="I118" s="36">
        <v>3</v>
      </c>
    </row>
    <row r="119" spans="1:9" ht="12.75">
      <c r="A119" s="10" t="s">
        <v>38</v>
      </c>
      <c r="B119" s="26">
        <v>2070</v>
      </c>
      <c r="C119" s="6">
        <v>0</v>
      </c>
      <c r="D119" s="6">
        <v>7</v>
      </c>
      <c r="E119" s="6">
        <v>1</v>
      </c>
      <c r="F119" s="6">
        <v>1</v>
      </c>
      <c r="G119" s="29">
        <f t="shared" si="3"/>
        <v>9</v>
      </c>
      <c r="H119" s="35">
        <v>0</v>
      </c>
      <c r="I119" s="36">
        <v>1</v>
      </c>
    </row>
    <row r="120" spans="1:9" ht="12.75">
      <c r="A120" s="10" t="s">
        <v>80</v>
      </c>
      <c r="B120" s="26">
        <v>2180</v>
      </c>
      <c r="C120" s="6">
        <v>3</v>
      </c>
      <c r="D120" s="6">
        <v>72</v>
      </c>
      <c r="E120" s="6">
        <v>1</v>
      </c>
      <c r="F120" s="6">
        <v>11</v>
      </c>
      <c r="G120" s="29">
        <f t="shared" si="3"/>
        <v>87</v>
      </c>
      <c r="H120" s="35">
        <v>0</v>
      </c>
      <c r="I120" s="36">
        <v>4</v>
      </c>
    </row>
    <row r="121" spans="1:9" ht="12.75">
      <c r="A121" s="10" t="s">
        <v>53</v>
      </c>
      <c r="B121" s="26">
        <v>2190</v>
      </c>
      <c r="C121" s="6">
        <v>0</v>
      </c>
      <c r="D121" s="6">
        <v>0</v>
      </c>
      <c r="E121" s="6">
        <v>0</v>
      </c>
      <c r="F121" s="6">
        <v>0</v>
      </c>
      <c r="G121" s="29">
        <f t="shared" si="3"/>
        <v>0</v>
      </c>
      <c r="H121" s="35">
        <v>0</v>
      </c>
      <c r="I121" s="36">
        <v>4</v>
      </c>
    </row>
    <row r="122" spans="1:9" ht="12.75">
      <c r="A122" s="10" t="s">
        <v>50</v>
      </c>
      <c r="B122" s="26">
        <v>2395</v>
      </c>
      <c r="C122" s="6">
        <v>3</v>
      </c>
      <c r="D122" s="6">
        <v>15</v>
      </c>
      <c r="E122" s="6">
        <v>0</v>
      </c>
      <c r="F122" s="6">
        <v>0</v>
      </c>
      <c r="G122" s="29">
        <f t="shared" si="3"/>
        <v>18</v>
      </c>
      <c r="H122" s="35">
        <v>2</v>
      </c>
      <c r="I122" s="36">
        <v>0</v>
      </c>
    </row>
    <row r="123" spans="1:9" ht="12.75">
      <c r="A123" s="10" t="s">
        <v>131</v>
      </c>
      <c r="B123" s="26">
        <v>2405</v>
      </c>
      <c r="C123" s="6">
        <v>9</v>
      </c>
      <c r="D123" s="6">
        <v>175</v>
      </c>
      <c r="E123" s="6">
        <v>4</v>
      </c>
      <c r="F123" s="6">
        <v>9</v>
      </c>
      <c r="G123" s="29">
        <f t="shared" si="3"/>
        <v>197</v>
      </c>
      <c r="H123" s="35">
        <v>5</v>
      </c>
      <c r="I123" s="36">
        <v>1</v>
      </c>
    </row>
    <row r="124" spans="1:9" ht="12.75">
      <c r="A124" s="10" t="s">
        <v>114</v>
      </c>
      <c r="B124" s="26">
        <v>2505</v>
      </c>
      <c r="C124" s="6">
        <v>0</v>
      </c>
      <c r="D124" s="6">
        <v>0</v>
      </c>
      <c r="E124" s="6">
        <v>0</v>
      </c>
      <c r="F124" s="6">
        <v>0</v>
      </c>
      <c r="G124" s="29">
        <f t="shared" si="3"/>
        <v>0</v>
      </c>
      <c r="H124" s="35">
        <v>0</v>
      </c>
      <c r="I124" s="36">
        <v>3</v>
      </c>
    </row>
    <row r="125" spans="1:9" ht="12.75">
      <c r="A125" s="10" t="s">
        <v>3</v>
      </c>
      <c r="B125" s="26">
        <v>2515</v>
      </c>
      <c r="C125" s="6">
        <v>5</v>
      </c>
      <c r="D125" s="6">
        <v>3</v>
      </c>
      <c r="E125" s="6">
        <v>0</v>
      </c>
      <c r="F125" s="6">
        <v>0</v>
      </c>
      <c r="G125" s="29">
        <f t="shared" si="3"/>
        <v>8</v>
      </c>
      <c r="H125" s="35">
        <v>6</v>
      </c>
      <c r="I125" s="36">
        <v>0</v>
      </c>
    </row>
    <row r="126" spans="1:9" ht="12.75">
      <c r="A126" s="10" t="s">
        <v>107</v>
      </c>
      <c r="B126" s="26">
        <v>2520</v>
      </c>
      <c r="C126" s="6">
        <v>0</v>
      </c>
      <c r="D126" s="6">
        <v>0</v>
      </c>
      <c r="E126" s="6">
        <v>0</v>
      </c>
      <c r="F126" s="6">
        <v>0</v>
      </c>
      <c r="G126" s="29">
        <f t="shared" si="3"/>
        <v>0</v>
      </c>
      <c r="H126" s="35">
        <v>0</v>
      </c>
      <c r="I126" s="36">
        <v>2</v>
      </c>
    </row>
    <row r="127" spans="1:9" ht="12.75">
      <c r="A127" s="10" t="s">
        <v>83</v>
      </c>
      <c r="B127" s="26">
        <v>2530</v>
      </c>
      <c r="C127" s="6">
        <v>0</v>
      </c>
      <c r="D127" s="6">
        <v>0</v>
      </c>
      <c r="E127" s="6">
        <v>0</v>
      </c>
      <c r="F127" s="6">
        <v>0</v>
      </c>
      <c r="G127" s="29">
        <f t="shared" si="3"/>
        <v>0</v>
      </c>
      <c r="H127" s="35">
        <v>0</v>
      </c>
      <c r="I127" s="36">
        <v>0</v>
      </c>
    </row>
    <row r="128" spans="1:9" ht="12.75">
      <c r="A128" s="10" t="s">
        <v>103</v>
      </c>
      <c r="B128" s="26">
        <v>2535</v>
      </c>
      <c r="C128" s="6">
        <v>0</v>
      </c>
      <c r="D128" s="6">
        <v>0</v>
      </c>
      <c r="E128" s="6">
        <v>0</v>
      </c>
      <c r="F128" s="6">
        <v>0</v>
      </c>
      <c r="G128" s="29">
        <f t="shared" si="3"/>
        <v>0</v>
      </c>
      <c r="H128" s="35">
        <v>0</v>
      </c>
      <c r="I128" s="36">
        <v>0</v>
      </c>
    </row>
    <row r="129" spans="1:9" ht="12.75">
      <c r="A129" s="10" t="s">
        <v>104</v>
      </c>
      <c r="B129" s="26">
        <v>2540</v>
      </c>
      <c r="C129" s="6">
        <v>0</v>
      </c>
      <c r="D129" s="6">
        <v>0</v>
      </c>
      <c r="E129" s="6">
        <v>0</v>
      </c>
      <c r="F129" s="6">
        <v>0</v>
      </c>
      <c r="G129" s="29">
        <f t="shared" si="3"/>
        <v>0</v>
      </c>
      <c r="H129" s="35">
        <v>0</v>
      </c>
      <c r="I129" s="36">
        <v>0</v>
      </c>
    </row>
    <row r="130" spans="1:9" ht="12.75">
      <c r="A130" s="10" t="s">
        <v>57</v>
      </c>
      <c r="B130" s="26">
        <v>2560</v>
      </c>
      <c r="C130" s="6">
        <v>0</v>
      </c>
      <c r="D130" s="6">
        <v>0</v>
      </c>
      <c r="E130" s="6">
        <v>0</v>
      </c>
      <c r="F130" s="6">
        <v>0</v>
      </c>
      <c r="G130" s="29">
        <f t="shared" si="3"/>
        <v>0</v>
      </c>
      <c r="H130" s="35">
        <v>0</v>
      </c>
      <c r="I130" s="36">
        <v>2</v>
      </c>
    </row>
    <row r="131" spans="1:9" ht="12.75">
      <c r="A131" s="10" t="s">
        <v>70</v>
      </c>
      <c r="B131" s="26">
        <v>2570</v>
      </c>
      <c r="C131" s="6">
        <v>0</v>
      </c>
      <c r="D131" s="6">
        <v>0</v>
      </c>
      <c r="E131" s="6">
        <v>0</v>
      </c>
      <c r="F131" s="6">
        <v>0</v>
      </c>
      <c r="G131" s="29">
        <f t="shared" si="3"/>
        <v>0</v>
      </c>
      <c r="H131" s="35">
        <v>0</v>
      </c>
      <c r="I131" s="36">
        <v>0</v>
      </c>
    </row>
    <row r="132" spans="1:105" ht="12.75">
      <c r="A132" s="10" t="s">
        <v>179</v>
      </c>
      <c r="B132" s="26" t="s">
        <v>180</v>
      </c>
      <c r="C132" s="6">
        <v>0</v>
      </c>
      <c r="D132" s="6">
        <v>0</v>
      </c>
      <c r="E132" s="6">
        <v>0</v>
      </c>
      <c r="F132" s="6">
        <v>0</v>
      </c>
      <c r="G132" s="29">
        <f t="shared" si="3"/>
        <v>0</v>
      </c>
      <c r="H132" s="35">
        <v>0</v>
      </c>
      <c r="I132" s="36">
        <v>0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</row>
    <row r="133" spans="1:105" ht="12.75">
      <c r="A133" s="10" t="s">
        <v>185</v>
      </c>
      <c r="B133" s="26" t="s">
        <v>186</v>
      </c>
      <c r="C133" s="6">
        <v>0</v>
      </c>
      <c r="D133" s="6">
        <v>3</v>
      </c>
      <c r="E133" s="6">
        <v>1</v>
      </c>
      <c r="F133" s="6">
        <v>0</v>
      </c>
      <c r="G133" s="29">
        <f t="shared" si="3"/>
        <v>4</v>
      </c>
      <c r="H133" s="35">
        <v>1</v>
      </c>
      <c r="I133" s="36">
        <v>0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</row>
    <row r="134" spans="1:105" ht="12.75">
      <c r="A134" s="10" t="s">
        <v>62</v>
      </c>
      <c r="B134" s="26">
        <v>2600</v>
      </c>
      <c r="C134" s="6">
        <v>2</v>
      </c>
      <c r="D134" s="6">
        <v>0</v>
      </c>
      <c r="E134" s="6">
        <v>0</v>
      </c>
      <c r="F134" s="6">
        <v>0</v>
      </c>
      <c r="G134" s="29">
        <f t="shared" si="3"/>
        <v>2</v>
      </c>
      <c r="H134" s="35">
        <v>0</v>
      </c>
      <c r="I134" s="36">
        <v>0</v>
      </c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</row>
    <row r="135" spans="1:105" ht="12.75">
      <c r="A135" s="10" t="s">
        <v>33</v>
      </c>
      <c r="B135" s="26">
        <v>2610</v>
      </c>
      <c r="C135" s="6">
        <v>0</v>
      </c>
      <c r="D135" s="6">
        <v>0</v>
      </c>
      <c r="E135" s="6">
        <v>0</v>
      </c>
      <c r="F135" s="6">
        <v>0</v>
      </c>
      <c r="G135" s="29">
        <f aca="true" t="shared" si="4" ref="G135:G166">SUM(C135:F135)</f>
        <v>0</v>
      </c>
      <c r="H135" s="35">
        <v>0</v>
      </c>
      <c r="I135" s="36">
        <v>1</v>
      </c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</row>
    <row r="136" spans="1:9" ht="12.75">
      <c r="A136" s="10" t="s">
        <v>194</v>
      </c>
      <c r="B136" s="26">
        <v>2620</v>
      </c>
      <c r="C136" s="6">
        <v>0</v>
      </c>
      <c r="D136" s="6">
        <v>0</v>
      </c>
      <c r="E136" s="6">
        <v>2</v>
      </c>
      <c r="F136" s="6">
        <v>0</v>
      </c>
      <c r="G136" s="29">
        <f t="shared" si="4"/>
        <v>2</v>
      </c>
      <c r="H136" s="35">
        <v>0</v>
      </c>
      <c r="I136" s="36">
        <v>3</v>
      </c>
    </row>
    <row r="137" spans="1:105" ht="12.75">
      <c r="A137" s="10" t="s">
        <v>92</v>
      </c>
      <c r="B137" s="26">
        <v>2630</v>
      </c>
      <c r="C137" s="6">
        <v>0</v>
      </c>
      <c r="D137" s="6">
        <v>0</v>
      </c>
      <c r="E137" s="6">
        <v>0</v>
      </c>
      <c r="F137" s="6">
        <v>0</v>
      </c>
      <c r="G137" s="29">
        <f t="shared" si="4"/>
        <v>0</v>
      </c>
      <c r="H137" s="35">
        <v>0</v>
      </c>
      <c r="I137" s="36">
        <v>5</v>
      </c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</row>
    <row r="138" spans="1:105" ht="12.75">
      <c r="A138" s="10" t="s">
        <v>133</v>
      </c>
      <c r="B138" s="26">
        <v>2640</v>
      </c>
      <c r="C138" s="6">
        <v>0</v>
      </c>
      <c r="D138" s="6">
        <v>0</v>
      </c>
      <c r="E138" s="6">
        <v>0</v>
      </c>
      <c r="F138" s="6">
        <v>0</v>
      </c>
      <c r="G138" s="29">
        <f t="shared" si="4"/>
        <v>0</v>
      </c>
      <c r="H138" s="35">
        <v>0</v>
      </c>
      <c r="I138" s="36">
        <v>4</v>
      </c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</row>
    <row r="139" spans="1:105" ht="12.75">
      <c r="A139" s="10" t="s">
        <v>128</v>
      </c>
      <c r="B139" s="26">
        <v>2650</v>
      </c>
      <c r="C139" s="6">
        <v>0</v>
      </c>
      <c r="D139" s="6">
        <v>0</v>
      </c>
      <c r="E139" s="6">
        <v>0</v>
      </c>
      <c r="F139" s="6">
        <v>0</v>
      </c>
      <c r="G139" s="29">
        <f t="shared" si="4"/>
        <v>0</v>
      </c>
      <c r="H139" s="35">
        <v>0</v>
      </c>
      <c r="I139" s="36">
        <v>6</v>
      </c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</row>
    <row r="140" spans="1:105" ht="12.75">
      <c r="A140" s="10" t="s">
        <v>322</v>
      </c>
      <c r="B140" s="26">
        <v>2660</v>
      </c>
      <c r="C140" s="6">
        <v>0</v>
      </c>
      <c r="D140" s="6">
        <v>3</v>
      </c>
      <c r="E140" s="6">
        <v>0</v>
      </c>
      <c r="F140" s="6">
        <v>0</v>
      </c>
      <c r="G140" s="29">
        <f t="shared" si="4"/>
        <v>3</v>
      </c>
      <c r="H140" s="35">
        <v>3</v>
      </c>
      <c r="I140" s="36">
        <v>7</v>
      </c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</row>
    <row r="141" spans="1:105" ht="12.75">
      <c r="A141" s="10" t="s">
        <v>75</v>
      </c>
      <c r="B141" s="26">
        <v>2670</v>
      </c>
      <c r="C141" s="6">
        <v>0</v>
      </c>
      <c r="D141" s="6">
        <v>0</v>
      </c>
      <c r="E141" s="6">
        <v>0</v>
      </c>
      <c r="F141" s="6">
        <v>0</v>
      </c>
      <c r="G141" s="29">
        <f t="shared" si="4"/>
        <v>0</v>
      </c>
      <c r="H141" s="35">
        <v>0</v>
      </c>
      <c r="I141" s="36">
        <v>0</v>
      </c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</row>
    <row r="142" spans="1:105" ht="12.75">
      <c r="A142" s="10" t="s">
        <v>101</v>
      </c>
      <c r="B142" s="26">
        <v>2680</v>
      </c>
      <c r="C142" s="6">
        <v>0</v>
      </c>
      <c r="D142" s="6">
        <v>0</v>
      </c>
      <c r="E142" s="6">
        <v>0</v>
      </c>
      <c r="F142" s="6">
        <v>0</v>
      </c>
      <c r="G142" s="29">
        <f t="shared" si="4"/>
        <v>0</v>
      </c>
      <c r="H142" s="35">
        <v>0</v>
      </c>
      <c r="I142" s="36">
        <v>5</v>
      </c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</row>
    <row r="143" spans="1:9" ht="12.75">
      <c r="A143" s="10" t="s">
        <v>54</v>
      </c>
      <c r="B143" s="26">
        <v>2690</v>
      </c>
      <c r="C143" s="6">
        <v>23</v>
      </c>
      <c r="D143" s="6">
        <v>1720</v>
      </c>
      <c r="E143" s="6">
        <v>0</v>
      </c>
      <c r="F143" s="6">
        <v>8</v>
      </c>
      <c r="G143" s="29">
        <f t="shared" si="4"/>
        <v>1751</v>
      </c>
      <c r="H143" s="35">
        <v>49</v>
      </c>
      <c r="I143" s="36">
        <v>0</v>
      </c>
    </row>
    <row r="144" spans="1:105" ht="12.75">
      <c r="A144" s="10" t="s">
        <v>121</v>
      </c>
      <c r="B144" s="26">
        <v>2700</v>
      </c>
      <c r="C144" s="6">
        <v>1</v>
      </c>
      <c r="D144" s="6">
        <v>22</v>
      </c>
      <c r="E144" s="6">
        <v>0</v>
      </c>
      <c r="F144" s="6">
        <v>4</v>
      </c>
      <c r="G144" s="29">
        <f t="shared" si="4"/>
        <v>27</v>
      </c>
      <c r="H144" s="35">
        <v>5</v>
      </c>
      <c r="I144" s="36">
        <v>35</v>
      </c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</row>
    <row r="145" spans="1:105" ht="12.75">
      <c r="A145" s="10" t="s">
        <v>60</v>
      </c>
      <c r="B145" s="26">
        <v>2710</v>
      </c>
      <c r="C145" s="6">
        <v>0</v>
      </c>
      <c r="D145" s="6">
        <v>5</v>
      </c>
      <c r="E145" s="6">
        <v>0</v>
      </c>
      <c r="F145" s="6">
        <v>0</v>
      </c>
      <c r="G145" s="29">
        <f t="shared" si="4"/>
        <v>5</v>
      </c>
      <c r="H145" s="35">
        <v>0</v>
      </c>
      <c r="I145" s="36">
        <v>10</v>
      </c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</row>
    <row r="146" spans="1:105" ht="12.75">
      <c r="A146" s="10" t="s">
        <v>10</v>
      </c>
      <c r="B146" s="26">
        <v>2720</v>
      </c>
      <c r="C146" s="6">
        <v>0</v>
      </c>
      <c r="D146" s="6">
        <v>6</v>
      </c>
      <c r="E146" s="6">
        <v>0</v>
      </c>
      <c r="F146" s="6">
        <v>0</v>
      </c>
      <c r="G146" s="29">
        <f t="shared" si="4"/>
        <v>6</v>
      </c>
      <c r="H146" s="35">
        <v>0</v>
      </c>
      <c r="I146" s="36">
        <v>1</v>
      </c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</row>
    <row r="147" spans="1:16" ht="12.75">
      <c r="A147" s="10" t="s">
        <v>156</v>
      </c>
      <c r="B147" s="26" t="s">
        <v>157</v>
      </c>
      <c r="C147" s="6">
        <v>0</v>
      </c>
      <c r="D147" s="6">
        <v>0</v>
      </c>
      <c r="E147" s="6">
        <v>0</v>
      </c>
      <c r="F147" s="6">
        <v>0</v>
      </c>
      <c r="G147" s="29">
        <f t="shared" si="4"/>
        <v>0</v>
      </c>
      <c r="H147" s="35">
        <v>0</v>
      </c>
      <c r="I147" s="36">
        <v>1</v>
      </c>
      <c r="J147" s="3"/>
      <c r="K147" s="3"/>
      <c r="L147" s="3"/>
      <c r="M147" s="3"/>
      <c r="N147" s="3"/>
      <c r="O147" s="3"/>
      <c r="P147" s="3"/>
    </row>
    <row r="148" spans="1:9" ht="12.75">
      <c r="A148" s="10" t="s">
        <v>8</v>
      </c>
      <c r="B148" s="26">
        <v>2740</v>
      </c>
      <c r="C148" s="6">
        <v>0</v>
      </c>
      <c r="D148" s="6">
        <v>38</v>
      </c>
      <c r="E148" s="6">
        <v>0</v>
      </c>
      <c r="F148" s="6">
        <v>0</v>
      </c>
      <c r="G148" s="29">
        <f t="shared" si="4"/>
        <v>38</v>
      </c>
      <c r="H148" s="35">
        <v>0</v>
      </c>
      <c r="I148" s="36">
        <v>0</v>
      </c>
    </row>
    <row r="149" spans="1:119" s="3" customFormat="1" ht="12.75">
      <c r="A149" s="10" t="s">
        <v>118</v>
      </c>
      <c r="B149" s="26">
        <v>2750</v>
      </c>
      <c r="C149" s="6">
        <v>0</v>
      </c>
      <c r="D149" s="6">
        <v>0</v>
      </c>
      <c r="E149" s="6">
        <v>0</v>
      </c>
      <c r="F149" s="6">
        <v>0</v>
      </c>
      <c r="G149" s="29">
        <f t="shared" si="4"/>
        <v>0</v>
      </c>
      <c r="H149" s="35">
        <v>0</v>
      </c>
      <c r="I149" s="36">
        <v>0</v>
      </c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</row>
    <row r="150" spans="1:119" s="3" customFormat="1" ht="12.75">
      <c r="A150" s="10" t="s">
        <v>166</v>
      </c>
      <c r="B150" s="26" t="s">
        <v>167</v>
      </c>
      <c r="C150" s="6">
        <v>0</v>
      </c>
      <c r="D150" s="6">
        <v>0</v>
      </c>
      <c r="E150" s="6">
        <v>0</v>
      </c>
      <c r="F150" s="6">
        <v>0</v>
      </c>
      <c r="G150" s="29">
        <f t="shared" si="4"/>
        <v>0</v>
      </c>
      <c r="H150" s="35">
        <v>0</v>
      </c>
      <c r="I150" s="36">
        <v>1</v>
      </c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</row>
    <row r="151" spans="1:16" s="3" customFormat="1" ht="12.75">
      <c r="A151" s="10" t="s">
        <v>84</v>
      </c>
      <c r="B151" s="26">
        <v>2770</v>
      </c>
      <c r="C151" s="6">
        <v>0</v>
      </c>
      <c r="D151" s="6">
        <v>0</v>
      </c>
      <c r="E151" s="6">
        <v>0</v>
      </c>
      <c r="F151" s="6">
        <v>0</v>
      </c>
      <c r="G151" s="29">
        <f t="shared" si="4"/>
        <v>0</v>
      </c>
      <c r="H151" s="35">
        <v>0</v>
      </c>
      <c r="I151" s="36">
        <v>0</v>
      </c>
      <c r="J151" s="13"/>
      <c r="K151" s="13"/>
      <c r="L151" s="13"/>
      <c r="M151" s="13"/>
      <c r="N151" s="13"/>
      <c r="O151" s="13"/>
      <c r="P151" s="13"/>
    </row>
    <row r="152" spans="1:16" s="3" customFormat="1" ht="12.75">
      <c r="A152" s="10" t="s">
        <v>4</v>
      </c>
      <c r="B152" s="26">
        <v>2780</v>
      </c>
      <c r="C152" s="6">
        <v>0</v>
      </c>
      <c r="D152" s="6">
        <v>0</v>
      </c>
      <c r="E152" s="6">
        <v>0</v>
      </c>
      <c r="F152" s="6">
        <v>0</v>
      </c>
      <c r="G152" s="29">
        <f t="shared" si="4"/>
        <v>0</v>
      </c>
      <c r="H152" s="35">
        <v>0</v>
      </c>
      <c r="I152" s="36">
        <v>0</v>
      </c>
      <c r="J152" s="13"/>
      <c r="K152" s="13"/>
      <c r="L152" s="13"/>
      <c r="M152" s="13"/>
      <c r="N152" s="13"/>
      <c r="O152" s="13"/>
      <c r="P152" s="13"/>
    </row>
    <row r="153" spans="1:105" s="3" customFormat="1" ht="12.75">
      <c r="A153" s="10" t="s">
        <v>323</v>
      </c>
      <c r="B153" s="26">
        <v>2790</v>
      </c>
      <c r="C153" s="6">
        <v>0</v>
      </c>
      <c r="D153" s="6">
        <v>19</v>
      </c>
      <c r="E153" s="6">
        <v>0</v>
      </c>
      <c r="F153" s="6">
        <v>0</v>
      </c>
      <c r="G153" s="29">
        <f t="shared" si="4"/>
        <v>19</v>
      </c>
      <c r="H153" s="35">
        <v>2</v>
      </c>
      <c r="I153" s="36">
        <v>0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</row>
    <row r="154" spans="1:119" s="3" customFormat="1" ht="12.75">
      <c r="A154" s="10" t="s">
        <v>324</v>
      </c>
      <c r="B154" s="26">
        <v>2800</v>
      </c>
      <c r="C154" s="6">
        <v>4</v>
      </c>
      <c r="D154" s="6">
        <v>1</v>
      </c>
      <c r="E154" s="6">
        <v>3</v>
      </c>
      <c r="F154" s="6">
        <v>0</v>
      </c>
      <c r="G154" s="29">
        <f t="shared" si="4"/>
        <v>8</v>
      </c>
      <c r="H154" s="35">
        <v>4</v>
      </c>
      <c r="I154" s="36">
        <v>5</v>
      </c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</row>
    <row r="155" spans="1:105" s="3" customFormat="1" ht="12.75">
      <c r="A155" s="10" t="s">
        <v>146</v>
      </c>
      <c r="B155" s="26" t="s">
        <v>147</v>
      </c>
      <c r="C155" s="6">
        <v>1</v>
      </c>
      <c r="D155" s="6">
        <v>2</v>
      </c>
      <c r="E155" s="6">
        <v>0</v>
      </c>
      <c r="F155" s="6">
        <v>0</v>
      </c>
      <c r="G155" s="29">
        <f t="shared" si="4"/>
        <v>3</v>
      </c>
      <c r="H155" s="35">
        <v>1</v>
      </c>
      <c r="I155" s="36">
        <v>6</v>
      </c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</row>
    <row r="156" spans="1:16" s="3" customFormat="1" ht="12.75">
      <c r="A156" s="10" t="s">
        <v>20</v>
      </c>
      <c r="B156" s="26">
        <v>2820</v>
      </c>
      <c r="C156" s="6">
        <v>4</v>
      </c>
      <c r="D156" s="6">
        <v>4</v>
      </c>
      <c r="E156" s="6">
        <v>0</v>
      </c>
      <c r="F156" s="6">
        <v>0</v>
      </c>
      <c r="G156" s="29">
        <f t="shared" si="4"/>
        <v>8</v>
      </c>
      <c r="H156" s="35">
        <v>2</v>
      </c>
      <c r="I156" s="36">
        <v>0</v>
      </c>
      <c r="J156" s="13"/>
      <c r="K156" s="13"/>
      <c r="L156" s="13"/>
      <c r="M156" s="13"/>
      <c r="N156" s="13"/>
      <c r="O156" s="13"/>
      <c r="P156" s="13"/>
    </row>
    <row r="157" spans="1:16" s="3" customFormat="1" ht="12.75">
      <c r="A157" s="10" t="s">
        <v>25</v>
      </c>
      <c r="B157" s="26">
        <v>2830</v>
      </c>
      <c r="C157" s="6">
        <v>0</v>
      </c>
      <c r="D157" s="6">
        <v>1</v>
      </c>
      <c r="E157" s="6">
        <v>0</v>
      </c>
      <c r="F157" s="6">
        <v>0</v>
      </c>
      <c r="G157" s="29">
        <f t="shared" si="4"/>
        <v>1</v>
      </c>
      <c r="H157" s="35">
        <v>1</v>
      </c>
      <c r="I157" s="36">
        <v>6</v>
      </c>
      <c r="J157" s="13"/>
      <c r="K157" s="13"/>
      <c r="L157" s="13"/>
      <c r="M157" s="13"/>
      <c r="N157" s="13"/>
      <c r="O157" s="13"/>
      <c r="P157" s="13"/>
    </row>
    <row r="158" spans="1:9" s="3" customFormat="1" ht="12.75">
      <c r="A158" s="10" t="s">
        <v>177</v>
      </c>
      <c r="B158" s="26" t="s">
        <v>178</v>
      </c>
      <c r="C158" s="6">
        <v>0</v>
      </c>
      <c r="D158" s="6">
        <v>0</v>
      </c>
      <c r="E158" s="6">
        <v>0</v>
      </c>
      <c r="F158" s="6">
        <v>0</v>
      </c>
      <c r="G158" s="29">
        <f t="shared" si="4"/>
        <v>0</v>
      </c>
      <c r="H158" s="35">
        <v>0</v>
      </c>
      <c r="I158" s="36">
        <v>2</v>
      </c>
    </row>
    <row r="159" spans="1:16" s="3" customFormat="1" ht="12.75">
      <c r="A159" s="10" t="s">
        <v>124</v>
      </c>
      <c r="B159" s="26">
        <v>2865</v>
      </c>
      <c r="C159" s="6">
        <v>0</v>
      </c>
      <c r="D159" s="6">
        <v>3</v>
      </c>
      <c r="E159" s="6">
        <v>0</v>
      </c>
      <c r="F159" s="6">
        <v>0</v>
      </c>
      <c r="G159" s="29">
        <f t="shared" si="4"/>
        <v>3</v>
      </c>
      <c r="H159" s="35">
        <v>0</v>
      </c>
      <c r="I159" s="36">
        <v>0</v>
      </c>
      <c r="J159" s="13"/>
      <c r="K159" s="13"/>
      <c r="L159" s="13"/>
      <c r="M159" s="13"/>
      <c r="N159" s="13"/>
      <c r="O159" s="13"/>
      <c r="P159" s="13"/>
    </row>
    <row r="160" spans="1:9" s="3" customFormat="1" ht="12.75">
      <c r="A160" s="10" t="s">
        <v>189</v>
      </c>
      <c r="B160" s="26" t="s">
        <v>190</v>
      </c>
      <c r="C160" s="6">
        <v>0</v>
      </c>
      <c r="D160" s="6">
        <v>28</v>
      </c>
      <c r="E160" s="6">
        <v>0</v>
      </c>
      <c r="F160" s="6">
        <v>3</v>
      </c>
      <c r="G160" s="29">
        <f t="shared" si="4"/>
        <v>31</v>
      </c>
      <c r="H160" s="35">
        <v>1</v>
      </c>
      <c r="I160" s="36">
        <v>0</v>
      </c>
    </row>
    <row r="161" spans="1:16" s="3" customFormat="1" ht="12.75">
      <c r="A161" s="10" t="s">
        <v>136</v>
      </c>
      <c r="B161" s="26">
        <v>3010</v>
      </c>
      <c r="C161" s="6">
        <v>3</v>
      </c>
      <c r="D161" s="6">
        <v>17</v>
      </c>
      <c r="E161" s="6">
        <v>1</v>
      </c>
      <c r="F161" s="6">
        <v>0</v>
      </c>
      <c r="G161" s="29">
        <f t="shared" si="4"/>
        <v>21</v>
      </c>
      <c r="H161" s="35">
        <v>15</v>
      </c>
      <c r="I161" s="36">
        <v>0</v>
      </c>
      <c r="J161" s="13"/>
      <c r="K161" s="13"/>
      <c r="L161" s="13"/>
      <c r="M161" s="13"/>
      <c r="N161" s="13"/>
      <c r="O161" s="13"/>
      <c r="P161" s="13"/>
    </row>
    <row r="162" spans="1:9" s="3" customFormat="1" ht="12.75">
      <c r="A162" s="10" t="s">
        <v>94</v>
      </c>
      <c r="B162" s="26" t="s">
        <v>192</v>
      </c>
      <c r="C162" s="6">
        <v>0</v>
      </c>
      <c r="D162" s="6">
        <v>15</v>
      </c>
      <c r="E162" s="6">
        <v>0</v>
      </c>
      <c r="F162" s="6">
        <v>7</v>
      </c>
      <c r="G162" s="29">
        <f t="shared" si="4"/>
        <v>22</v>
      </c>
      <c r="H162" s="35">
        <v>13</v>
      </c>
      <c r="I162" s="36">
        <v>4</v>
      </c>
    </row>
    <row r="163" spans="1:9" s="3" customFormat="1" ht="12.75">
      <c r="A163" s="10" t="s">
        <v>142</v>
      </c>
      <c r="B163" s="26">
        <v>3030</v>
      </c>
      <c r="C163" s="6">
        <v>0</v>
      </c>
      <c r="D163" s="6">
        <v>0</v>
      </c>
      <c r="E163" s="6">
        <v>0</v>
      </c>
      <c r="F163" s="6">
        <v>0</v>
      </c>
      <c r="G163" s="29">
        <f t="shared" si="4"/>
        <v>0</v>
      </c>
      <c r="H163" s="35">
        <v>0</v>
      </c>
      <c r="I163" s="36">
        <v>0</v>
      </c>
    </row>
    <row r="164" spans="1:16" s="3" customFormat="1" ht="12.75">
      <c r="A164" s="10" t="s">
        <v>86</v>
      </c>
      <c r="B164" s="26">
        <v>3040</v>
      </c>
      <c r="C164" s="6">
        <v>0</v>
      </c>
      <c r="D164" s="6">
        <v>0</v>
      </c>
      <c r="E164" s="6">
        <v>0</v>
      </c>
      <c r="F164" s="6">
        <v>0</v>
      </c>
      <c r="G164" s="29">
        <f t="shared" si="4"/>
        <v>0</v>
      </c>
      <c r="H164" s="35">
        <v>0</v>
      </c>
      <c r="I164" s="36">
        <v>0</v>
      </c>
      <c r="J164" s="13"/>
      <c r="K164" s="13"/>
      <c r="L164" s="13"/>
      <c r="M164" s="13"/>
      <c r="N164" s="13"/>
      <c r="O164" s="13"/>
      <c r="P164" s="13"/>
    </row>
    <row r="165" spans="1:16" s="3" customFormat="1" ht="12.75">
      <c r="A165" s="10" t="s">
        <v>88</v>
      </c>
      <c r="B165" s="26">
        <v>3060</v>
      </c>
      <c r="C165" s="6">
        <v>0</v>
      </c>
      <c r="D165" s="6">
        <v>0</v>
      </c>
      <c r="E165" s="6">
        <v>0</v>
      </c>
      <c r="F165" s="6">
        <v>0</v>
      </c>
      <c r="G165" s="29">
        <f t="shared" si="4"/>
        <v>0</v>
      </c>
      <c r="H165" s="35">
        <v>0</v>
      </c>
      <c r="I165" s="36">
        <v>0</v>
      </c>
      <c r="J165" s="13"/>
      <c r="K165" s="13"/>
      <c r="L165" s="13"/>
      <c r="M165" s="13"/>
      <c r="N165" s="13"/>
      <c r="O165" s="13"/>
      <c r="P165" s="13"/>
    </row>
    <row r="166" spans="1:16" s="3" customFormat="1" ht="12.75">
      <c r="A166" s="10" t="s">
        <v>81</v>
      </c>
      <c r="B166" s="26">
        <v>3070</v>
      </c>
      <c r="C166" s="6">
        <v>0</v>
      </c>
      <c r="D166" s="6">
        <v>0</v>
      </c>
      <c r="E166" s="6">
        <v>0</v>
      </c>
      <c r="F166" s="6">
        <v>0</v>
      </c>
      <c r="G166" s="29">
        <f t="shared" si="4"/>
        <v>0</v>
      </c>
      <c r="H166" s="35">
        <v>0</v>
      </c>
      <c r="I166" s="36">
        <v>0</v>
      </c>
      <c r="J166" s="13"/>
      <c r="K166" s="13"/>
      <c r="L166" s="13"/>
      <c r="M166" s="13"/>
      <c r="N166" s="13"/>
      <c r="O166" s="13"/>
      <c r="P166" s="13"/>
    </row>
    <row r="167" spans="1:105" s="3" customFormat="1" ht="12.75">
      <c r="A167" s="10" t="s">
        <v>27</v>
      </c>
      <c r="B167" s="26">
        <v>3080</v>
      </c>
      <c r="C167" s="6">
        <v>1</v>
      </c>
      <c r="D167" s="6">
        <v>2</v>
      </c>
      <c r="E167" s="6">
        <v>0</v>
      </c>
      <c r="F167" s="6">
        <v>0</v>
      </c>
      <c r="G167" s="29">
        <f aca="true" t="shared" si="5" ref="G167:G185">SUM(C167:F167)</f>
        <v>3</v>
      </c>
      <c r="H167" s="35">
        <v>0</v>
      </c>
      <c r="I167" s="36">
        <v>2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</row>
    <row r="168" spans="1:105" s="3" customFormat="1" ht="12.75">
      <c r="A168" s="10" t="s">
        <v>98</v>
      </c>
      <c r="B168" s="26">
        <v>3085</v>
      </c>
      <c r="C168" s="6">
        <v>1</v>
      </c>
      <c r="D168" s="6">
        <v>23</v>
      </c>
      <c r="E168" s="6">
        <v>1</v>
      </c>
      <c r="F168" s="6">
        <v>0</v>
      </c>
      <c r="G168" s="29">
        <f t="shared" si="5"/>
        <v>25</v>
      </c>
      <c r="H168" s="35">
        <v>1</v>
      </c>
      <c r="I168" s="36">
        <v>2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</row>
    <row r="169" spans="1:105" s="3" customFormat="1" ht="12.75">
      <c r="A169" s="10" t="s">
        <v>78</v>
      </c>
      <c r="B169" s="26">
        <v>3090</v>
      </c>
      <c r="C169" s="6">
        <v>0</v>
      </c>
      <c r="D169" s="6">
        <v>72</v>
      </c>
      <c r="E169" s="6">
        <v>0</v>
      </c>
      <c r="F169" s="6">
        <v>0</v>
      </c>
      <c r="G169" s="29">
        <f t="shared" si="5"/>
        <v>72</v>
      </c>
      <c r="H169" s="35">
        <v>0</v>
      </c>
      <c r="I169" s="36">
        <v>6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</row>
    <row r="170" spans="1:16" s="3" customFormat="1" ht="12.75">
      <c r="A170" s="10" t="s">
        <v>115</v>
      </c>
      <c r="B170" s="26">
        <v>3100</v>
      </c>
      <c r="C170" s="6">
        <v>0</v>
      </c>
      <c r="D170" s="6">
        <v>15</v>
      </c>
      <c r="E170" s="6">
        <v>0</v>
      </c>
      <c r="F170" s="6">
        <v>0</v>
      </c>
      <c r="G170" s="29">
        <f t="shared" si="5"/>
        <v>15</v>
      </c>
      <c r="H170" s="35">
        <v>0</v>
      </c>
      <c r="I170" s="36">
        <v>3</v>
      </c>
      <c r="J170" s="13"/>
      <c r="K170" s="13"/>
      <c r="L170" s="13"/>
      <c r="M170" s="13"/>
      <c r="N170" s="13"/>
      <c r="O170" s="13"/>
      <c r="P170" s="13"/>
    </row>
    <row r="171" spans="1:105" s="3" customFormat="1" ht="12.75">
      <c r="A171" s="10" t="s">
        <v>90</v>
      </c>
      <c r="B171" s="26">
        <v>3110</v>
      </c>
      <c r="C171" s="6">
        <v>0</v>
      </c>
      <c r="D171" s="6">
        <v>4</v>
      </c>
      <c r="E171" s="6">
        <v>0</v>
      </c>
      <c r="F171" s="6">
        <v>0</v>
      </c>
      <c r="G171" s="29">
        <f t="shared" si="5"/>
        <v>4</v>
      </c>
      <c r="H171" s="35">
        <v>2</v>
      </c>
      <c r="I171" s="36">
        <v>0</v>
      </c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</row>
    <row r="172" spans="1:105" s="3" customFormat="1" ht="12.75">
      <c r="A172" s="10" t="s">
        <v>127</v>
      </c>
      <c r="B172" s="26">
        <v>3120</v>
      </c>
      <c r="C172" s="6">
        <v>118</v>
      </c>
      <c r="D172" s="6">
        <v>263</v>
      </c>
      <c r="E172" s="6">
        <v>34</v>
      </c>
      <c r="F172" s="6">
        <v>7</v>
      </c>
      <c r="G172" s="29">
        <f t="shared" si="5"/>
        <v>422</v>
      </c>
      <c r="H172" s="35">
        <v>90</v>
      </c>
      <c r="I172" s="36">
        <v>7</v>
      </c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</row>
    <row r="173" spans="1:105" s="3" customFormat="1" ht="12.75">
      <c r="A173" s="10" t="s">
        <v>37</v>
      </c>
      <c r="B173" s="26">
        <v>3130</v>
      </c>
      <c r="C173" s="6">
        <v>0</v>
      </c>
      <c r="D173" s="6">
        <v>9</v>
      </c>
      <c r="E173" s="6">
        <v>2</v>
      </c>
      <c r="F173" s="6">
        <v>0</v>
      </c>
      <c r="G173" s="29">
        <f t="shared" si="5"/>
        <v>11</v>
      </c>
      <c r="H173" s="35">
        <v>0</v>
      </c>
      <c r="I173" s="36">
        <v>13</v>
      </c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</row>
    <row r="174" spans="1:105" s="3" customFormat="1" ht="12.75">
      <c r="A174" s="10" t="s">
        <v>67</v>
      </c>
      <c r="B174" s="26">
        <v>3140</v>
      </c>
      <c r="C174" s="6">
        <v>0</v>
      </c>
      <c r="D174" s="6">
        <v>16</v>
      </c>
      <c r="E174" s="6">
        <v>3</v>
      </c>
      <c r="F174" s="6">
        <v>0</v>
      </c>
      <c r="G174" s="29">
        <f t="shared" si="5"/>
        <v>19</v>
      </c>
      <c r="H174" s="35">
        <v>6</v>
      </c>
      <c r="I174" s="36">
        <v>2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</row>
    <row r="175" spans="1:105" s="3" customFormat="1" ht="12.75">
      <c r="A175" s="10" t="s">
        <v>95</v>
      </c>
      <c r="B175" s="26">
        <v>3145</v>
      </c>
      <c r="C175" s="6">
        <v>2</v>
      </c>
      <c r="D175" s="6">
        <v>69</v>
      </c>
      <c r="E175" s="6">
        <v>1</v>
      </c>
      <c r="F175" s="6">
        <v>0</v>
      </c>
      <c r="G175" s="29">
        <f t="shared" si="5"/>
        <v>72</v>
      </c>
      <c r="H175" s="35">
        <v>4</v>
      </c>
      <c r="I175" s="36">
        <v>4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</row>
    <row r="176" spans="1:16" s="3" customFormat="1" ht="12.75">
      <c r="A176" s="10" t="s">
        <v>183</v>
      </c>
      <c r="B176" s="26">
        <v>3147</v>
      </c>
      <c r="C176" s="6">
        <v>0</v>
      </c>
      <c r="D176" s="6">
        <v>0</v>
      </c>
      <c r="E176" s="6">
        <v>0</v>
      </c>
      <c r="F176" s="6">
        <v>0</v>
      </c>
      <c r="G176" s="29">
        <f t="shared" si="5"/>
        <v>0</v>
      </c>
      <c r="H176" s="35">
        <v>0</v>
      </c>
      <c r="I176" s="36">
        <v>3</v>
      </c>
      <c r="O176" s="13"/>
      <c r="P176" s="13"/>
    </row>
    <row r="177" spans="1:9" s="3" customFormat="1" ht="12.75">
      <c r="A177" s="10" t="s">
        <v>181</v>
      </c>
      <c r="B177" s="26">
        <v>3148</v>
      </c>
      <c r="C177" s="6">
        <v>0</v>
      </c>
      <c r="D177" s="6">
        <v>0</v>
      </c>
      <c r="E177" s="6">
        <v>0</v>
      </c>
      <c r="F177" s="6">
        <v>0</v>
      </c>
      <c r="G177" s="29">
        <f t="shared" si="5"/>
        <v>0</v>
      </c>
      <c r="H177" s="35">
        <v>0</v>
      </c>
      <c r="I177" s="36">
        <v>0</v>
      </c>
    </row>
    <row r="178" spans="1:105" s="3" customFormat="1" ht="12.75">
      <c r="A178" s="10" t="s">
        <v>44</v>
      </c>
      <c r="B178" s="26">
        <v>3200</v>
      </c>
      <c r="C178" s="6">
        <v>0</v>
      </c>
      <c r="D178" s="6">
        <v>57</v>
      </c>
      <c r="E178" s="6">
        <v>0</v>
      </c>
      <c r="F178" s="6">
        <v>5</v>
      </c>
      <c r="G178" s="29">
        <f t="shared" si="5"/>
        <v>62</v>
      </c>
      <c r="H178" s="35">
        <v>0</v>
      </c>
      <c r="I178" s="36">
        <v>0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</row>
    <row r="179" spans="1:105" s="3" customFormat="1" ht="12.75">
      <c r="A179" s="10" t="s">
        <v>100</v>
      </c>
      <c r="B179" s="26">
        <v>3210</v>
      </c>
      <c r="C179" s="6">
        <v>0</v>
      </c>
      <c r="D179" s="6">
        <v>15</v>
      </c>
      <c r="E179" s="6">
        <v>0</v>
      </c>
      <c r="F179" s="6">
        <v>0</v>
      </c>
      <c r="G179" s="29">
        <f t="shared" si="5"/>
        <v>15</v>
      </c>
      <c r="H179" s="35">
        <v>5</v>
      </c>
      <c r="I179" s="36">
        <v>3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</row>
    <row r="180" spans="1:119" ht="12.75">
      <c r="A180" s="10" t="s">
        <v>2</v>
      </c>
      <c r="B180" s="26">
        <v>3220</v>
      </c>
      <c r="C180" s="6">
        <v>0</v>
      </c>
      <c r="D180" s="6">
        <v>0</v>
      </c>
      <c r="E180" s="6">
        <v>0</v>
      </c>
      <c r="F180" s="6">
        <v>0</v>
      </c>
      <c r="G180" s="29">
        <f t="shared" si="5"/>
        <v>0</v>
      </c>
      <c r="H180" s="35">
        <v>0</v>
      </c>
      <c r="I180" s="36">
        <v>1</v>
      </c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</row>
    <row r="181" spans="1:119" ht="12.75">
      <c r="A181" s="10" t="s">
        <v>175</v>
      </c>
      <c r="B181" s="26">
        <v>3230</v>
      </c>
      <c r="C181" s="6">
        <v>0</v>
      </c>
      <c r="D181" s="6">
        <v>1</v>
      </c>
      <c r="E181" s="6">
        <v>0</v>
      </c>
      <c r="F181" s="6">
        <v>0</v>
      </c>
      <c r="G181" s="29">
        <f t="shared" si="5"/>
        <v>1</v>
      </c>
      <c r="H181" s="35">
        <v>1</v>
      </c>
      <c r="I181" s="36">
        <v>0</v>
      </c>
      <c r="J181" s="3"/>
      <c r="K181" s="3"/>
      <c r="L181" s="3"/>
      <c r="M181" s="3"/>
      <c r="N181" s="3"/>
      <c r="O181" s="3"/>
      <c r="P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</row>
    <row r="182" spans="1:105" s="3" customFormat="1" ht="12.75">
      <c r="A182" s="10" t="s">
        <v>48</v>
      </c>
      <c r="B182" s="26">
        <v>8001</v>
      </c>
      <c r="C182" s="6">
        <v>1</v>
      </c>
      <c r="D182" s="6">
        <v>106</v>
      </c>
      <c r="E182" s="6">
        <v>0</v>
      </c>
      <c r="F182" s="6">
        <v>2</v>
      </c>
      <c r="G182" s="29">
        <f t="shared" si="5"/>
        <v>109</v>
      </c>
      <c r="H182" s="35">
        <v>99</v>
      </c>
      <c r="I182" s="36">
        <v>0</v>
      </c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</row>
    <row r="183" spans="1:119" s="3" customFormat="1" ht="12.75">
      <c r="A183" s="10" t="s">
        <v>116</v>
      </c>
      <c r="B183" s="26">
        <v>9000</v>
      </c>
      <c r="C183" s="6">
        <v>0</v>
      </c>
      <c r="D183" s="6">
        <v>4</v>
      </c>
      <c r="E183" s="6">
        <v>0</v>
      </c>
      <c r="F183" s="6">
        <v>2</v>
      </c>
      <c r="G183" s="29">
        <f t="shared" si="5"/>
        <v>6</v>
      </c>
      <c r="H183" s="35">
        <v>1</v>
      </c>
      <c r="I183" s="36">
        <v>2</v>
      </c>
      <c r="J183" s="13"/>
      <c r="K183" s="13"/>
      <c r="L183" s="13"/>
      <c r="M183" s="13"/>
      <c r="N183" s="13"/>
      <c r="O183" s="13"/>
      <c r="P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</row>
    <row r="184" spans="1:119" s="3" customFormat="1" ht="12.75">
      <c r="A184" s="10" t="s">
        <v>43</v>
      </c>
      <c r="B184" s="26">
        <v>9035</v>
      </c>
      <c r="C184" s="6">
        <v>20</v>
      </c>
      <c r="D184" s="6">
        <v>311</v>
      </c>
      <c r="E184" s="6">
        <v>26</v>
      </c>
      <c r="F184" s="6">
        <v>12</v>
      </c>
      <c r="G184" s="29">
        <f t="shared" si="5"/>
        <v>369</v>
      </c>
      <c r="H184" s="35">
        <v>98</v>
      </c>
      <c r="I184" s="36">
        <v>65</v>
      </c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</row>
    <row r="185" spans="1:105" s="3" customFormat="1" ht="12.75">
      <c r="A185" s="10" t="s">
        <v>97</v>
      </c>
      <c r="B185" s="27">
        <v>9055</v>
      </c>
      <c r="C185" s="6">
        <v>0</v>
      </c>
      <c r="D185" s="6">
        <v>165</v>
      </c>
      <c r="E185" s="6">
        <v>43</v>
      </c>
      <c r="F185" s="6">
        <v>0</v>
      </c>
      <c r="G185" s="29">
        <f t="shared" si="5"/>
        <v>208</v>
      </c>
      <c r="H185" s="35">
        <v>0</v>
      </c>
      <c r="I185" s="36">
        <v>11</v>
      </c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</row>
    <row r="186" spans="3:9" ht="12.75">
      <c r="C186" s="28">
        <f aca="true" t="shared" si="6" ref="C186:I186">SUM(C7:C185)</f>
        <v>2306</v>
      </c>
      <c r="D186" s="28">
        <f t="shared" si="6"/>
        <v>14494</v>
      </c>
      <c r="E186" s="28">
        <f t="shared" si="6"/>
        <v>684</v>
      </c>
      <c r="F186" s="28">
        <f t="shared" si="6"/>
        <v>924</v>
      </c>
      <c r="G186" s="29">
        <f t="shared" si="6"/>
        <v>18408</v>
      </c>
      <c r="H186" s="35">
        <f>SUM(H7:H185)</f>
        <v>1325</v>
      </c>
      <c r="I186" s="36">
        <f t="shared" si="6"/>
        <v>603</v>
      </c>
    </row>
    <row r="188" spans="1:9" s="3" customFormat="1" ht="25.5" customHeight="1">
      <c r="A188" s="22" t="s">
        <v>196</v>
      </c>
      <c r="B188" s="23" t="s">
        <v>334</v>
      </c>
      <c r="C188" s="37" t="s">
        <v>197</v>
      </c>
      <c r="D188" s="37"/>
      <c r="E188" s="37"/>
      <c r="F188" s="37"/>
      <c r="G188" s="37"/>
      <c r="H188" s="24" t="s">
        <v>332</v>
      </c>
      <c r="I188" s="23" t="s">
        <v>333</v>
      </c>
    </row>
    <row r="189" spans="1:9" s="34" customFormat="1" ht="51">
      <c r="A189" s="17" t="s">
        <v>249</v>
      </c>
      <c r="B189" s="25" t="s">
        <v>249</v>
      </c>
      <c r="C189" s="30" t="s">
        <v>200</v>
      </c>
      <c r="D189" s="30" t="s">
        <v>201</v>
      </c>
      <c r="E189" s="30" t="s">
        <v>202</v>
      </c>
      <c r="F189" s="30" t="s">
        <v>0</v>
      </c>
      <c r="G189" s="31" t="s">
        <v>252</v>
      </c>
      <c r="H189" s="32" t="s">
        <v>193</v>
      </c>
      <c r="I189" s="33" t="s">
        <v>335</v>
      </c>
    </row>
  </sheetData>
  <sheetProtection/>
  <mergeCells count="4">
    <mergeCell ref="C5:G5"/>
    <mergeCell ref="A3:B3"/>
    <mergeCell ref="A2:B2"/>
    <mergeCell ref="C188:G188"/>
  </mergeCells>
  <printOptions/>
  <pageMargins left="0.25" right="0.25" top="0.75" bottom="0.75" header="0.3" footer="0.3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51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4.8515625" style="14" customWidth="1"/>
    <col min="2" max="2" width="35.7109375" style="12" customWidth="1"/>
    <col min="3" max="6" width="9.28125" style="13" customWidth="1"/>
    <col min="7" max="7" width="5.8515625" style="13" bestFit="1" customWidth="1"/>
    <col min="8" max="16384" width="9.140625" style="12" customWidth="1"/>
  </cols>
  <sheetData>
    <row r="1" ht="12.75">
      <c r="A1" s="12"/>
    </row>
    <row r="2" spans="1:7" ht="27" customHeight="1">
      <c r="A2" s="40" t="s">
        <v>329</v>
      </c>
      <c r="B2" s="40"/>
      <c r="C2" s="42" t="s">
        <v>330</v>
      </c>
      <c r="D2" s="42"/>
      <c r="E2" s="42"/>
      <c r="F2" s="42"/>
      <c r="G2" s="42"/>
    </row>
    <row r="3" spans="1:7" ht="12.75">
      <c r="A3" s="39" t="s">
        <v>328</v>
      </c>
      <c r="B3" s="39"/>
      <c r="C3" s="15"/>
      <c r="D3" s="15"/>
      <c r="E3" s="15"/>
      <c r="F3" s="15"/>
      <c r="G3" s="16"/>
    </row>
    <row r="4" spans="1:7" ht="12.75" customHeight="1">
      <c r="A4" s="12"/>
      <c r="C4" s="41" t="s">
        <v>331</v>
      </c>
      <c r="D4" s="41"/>
      <c r="E4" s="41"/>
      <c r="F4" s="41"/>
      <c r="G4" s="41"/>
    </row>
    <row r="5" spans="1:7" ht="12.75">
      <c r="A5" s="3"/>
      <c r="C5" s="41"/>
      <c r="D5" s="41"/>
      <c r="E5" s="41"/>
      <c r="F5" s="41"/>
      <c r="G5" s="41"/>
    </row>
    <row r="6" spans="1:8" s="3" customFormat="1" ht="24.75" customHeight="1">
      <c r="A6" s="4"/>
      <c r="B6" s="4"/>
      <c r="C6" s="41"/>
      <c r="D6" s="41"/>
      <c r="E6" s="41"/>
      <c r="F6" s="41"/>
      <c r="G6" s="41"/>
      <c r="H6" s="2"/>
    </row>
    <row r="7" spans="1:8" s="3" customFormat="1" ht="12.75">
      <c r="A7" s="3" t="s">
        <v>250</v>
      </c>
      <c r="B7" s="4" t="s">
        <v>250</v>
      </c>
      <c r="C7" s="1" t="s">
        <v>250</v>
      </c>
      <c r="D7" s="1" t="s">
        <v>250</v>
      </c>
      <c r="E7" s="1" t="s">
        <v>250</v>
      </c>
      <c r="F7" s="1" t="s">
        <v>250</v>
      </c>
      <c r="G7" s="1" t="s">
        <v>250</v>
      </c>
      <c r="H7" s="2"/>
    </row>
    <row r="8" spans="1:8" s="3" customFormat="1" ht="89.25">
      <c r="A8" s="17" t="s">
        <v>196</v>
      </c>
      <c r="B8" s="18" t="s">
        <v>251</v>
      </c>
      <c r="C8" s="5" t="s">
        <v>200</v>
      </c>
      <c r="D8" s="5" t="s">
        <v>201</v>
      </c>
      <c r="E8" s="5" t="s">
        <v>202</v>
      </c>
      <c r="F8" s="5" t="s">
        <v>0</v>
      </c>
      <c r="G8" s="5" t="s">
        <v>252</v>
      </c>
      <c r="H8" s="2"/>
    </row>
    <row r="9" spans="1:7" ht="12.75">
      <c r="A9" s="11" t="s">
        <v>199</v>
      </c>
      <c r="B9" s="10" t="s">
        <v>46</v>
      </c>
      <c r="C9" s="6">
        <v>7</v>
      </c>
      <c r="D9" s="6">
        <v>158</v>
      </c>
      <c r="E9" s="6">
        <v>15</v>
      </c>
      <c r="F9" s="6">
        <v>4</v>
      </c>
      <c r="G9" s="6">
        <f aca="true" t="shared" si="0" ref="G9:G94">SUM(C9:F9)</f>
        <v>184</v>
      </c>
    </row>
    <row r="10" spans="1:7" ht="12.75">
      <c r="A10" s="11" t="s">
        <v>203</v>
      </c>
      <c r="B10" s="10" t="s">
        <v>320</v>
      </c>
      <c r="C10" s="6">
        <v>29</v>
      </c>
      <c r="D10" s="6">
        <v>409</v>
      </c>
      <c r="E10" s="6">
        <v>11</v>
      </c>
      <c r="F10" s="6">
        <v>22</v>
      </c>
      <c r="G10" s="6">
        <f t="shared" si="0"/>
        <v>471</v>
      </c>
    </row>
    <row r="11" spans="1:7" ht="12.75">
      <c r="A11" s="11" t="s">
        <v>204</v>
      </c>
      <c r="B11" s="10" t="s">
        <v>132</v>
      </c>
      <c r="C11" s="6">
        <v>41</v>
      </c>
      <c r="D11" s="6">
        <v>718</v>
      </c>
      <c r="E11" s="6">
        <v>7</v>
      </c>
      <c r="F11" s="6">
        <v>8</v>
      </c>
      <c r="G11" s="6">
        <f t="shared" si="0"/>
        <v>774</v>
      </c>
    </row>
    <row r="12" spans="1:7" ht="12.75">
      <c r="A12" s="11" t="s">
        <v>205</v>
      </c>
      <c r="B12" s="10" t="s">
        <v>42</v>
      </c>
      <c r="C12" s="6">
        <v>14</v>
      </c>
      <c r="D12" s="6">
        <v>200</v>
      </c>
      <c r="E12" s="6">
        <v>11</v>
      </c>
      <c r="F12" s="6">
        <v>13</v>
      </c>
      <c r="G12" s="6">
        <f t="shared" si="0"/>
        <v>238</v>
      </c>
    </row>
    <row r="13" spans="1:7" ht="12.75">
      <c r="A13" s="11" t="s">
        <v>206</v>
      </c>
      <c r="B13" s="10" t="s">
        <v>96</v>
      </c>
      <c r="C13" s="6">
        <v>0</v>
      </c>
      <c r="D13" s="6">
        <v>0</v>
      </c>
      <c r="E13" s="6">
        <v>0</v>
      </c>
      <c r="F13" s="6">
        <v>0</v>
      </c>
      <c r="G13" s="6">
        <f t="shared" si="0"/>
        <v>0</v>
      </c>
    </row>
    <row r="14" spans="1:7" ht="12.75">
      <c r="A14" s="11" t="s">
        <v>207</v>
      </c>
      <c r="B14" s="10" t="s">
        <v>85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0</v>
      </c>
    </row>
    <row r="15" spans="1:7" ht="12.75">
      <c r="A15" s="11" t="s">
        <v>208</v>
      </c>
      <c r="B15" s="10" t="s">
        <v>5</v>
      </c>
      <c r="C15" s="6">
        <v>26</v>
      </c>
      <c r="D15" s="6">
        <v>1216</v>
      </c>
      <c r="E15" s="6">
        <v>6</v>
      </c>
      <c r="F15" s="6">
        <v>15</v>
      </c>
      <c r="G15" s="6">
        <f t="shared" si="0"/>
        <v>1263</v>
      </c>
    </row>
    <row r="16" spans="1:8" s="7" customFormat="1" ht="12.75">
      <c r="A16" s="19" t="s">
        <v>253</v>
      </c>
      <c r="B16" s="20" t="s">
        <v>254</v>
      </c>
      <c r="C16" s="9">
        <f>SUM(C9:C15)</f>
        <v>117</v>
      </c>
      <c r="D16" s="9">
        <f>SUM(D9:D15)</f>
        <v>2701</v>
      </c>
      <c r="E16" s="9">
        <f>SUM(E9:E15)</f>
        <v>50</v>
      </c>
      <c r="F16" s="9">
        <f>SUM(F9:F15)</f>
        <v>62</v>
      </c>
      <c r="G16" s="9">
        <f>SUM(G9:G15)</f>
        <v>2930</v>
      </c>
      <c r="H16" s="8"/>
    </row>
    <row r="17" spans="1:7" ht="12.75">
      <c r="A17" s="11" t="s">
        <v>209</v>
      </c>
      <c r="B17" s="10" t="s">
        <v>139</v>
      </c>
      <c r="C17" s="6">
        <v>18</v>
      </c>
      <c r="D17" s="6">
        <v>62</v>
      </c>
      <c r="E17" s="6">
        <v>0</v>
      </c>
      <c r="F17" s="6">
        <v>0</v>
      </c>
      <c r="G17" s="6">
        <f t="shared" si="0"/>
        <v>80</v>
      </c>
    </row>
    <row r="18" spans="1:7" ht="12.75">
      <c r="A18" s="11" t="s">
        <v>210</v>
      </c>
      <c r="B18" s="10" t="s">
        <v>28</v>
      </c>
      <c r="C18" s="6">
        <v>0</v>
      </c>
      <c r="D18" s="6">
        <v>11</v>
      </c>
      <c r="E18" s="6">
        <v>0</v>
      </c>
      <c r="F18" s="6">
        <v>0</v>
      </c>
      <c r="G18" s="6">
        <f t="shared" si="0"/>
        <v>11</v>
      </c>
    </row>
    <row r="19" spans="1:8" s="7" customFormat="1" ht="12.75">
      <c r="A19" s="19" t="s">
        <v>255</v>
      </c>
      <c r="B19" s="20" t="s">
        <v>254</v>
      </c>
      <c r="C19" s="9">
        <f>SUM(C17:C18)</f>
        <v>18</v>
      </c>
      <c r="D19" s="9">
        <f>SUM(D17:D18)</f>
        <v>73</v>
      </c>
      <c r="E19" s="9">
        <f>SUM(E17:E18)</f>
        <v>0</v>
      </c>
      <c r="F19" s="9">
        <f>SUM(F17:F18)</f>
        <v>0</v>
      </c>
      <c r="G19" s="9">
        <f>SUM(G17:G18)</f>
        <v>91</v>
      </c>
      <c r="H19" s="8"/>
    </row>
    <row r="20" spans="1:7" ht="12.75">
      <c r="A20" s="11" t="s">
        <v>211</v>
      </c>
      <c r="B20" s="10" t="s">
        <v>89</v>
      </c>
      <c r="C20" s="6">
        <v>54</v>
      </c>
      <c r="D20" s="6">
        <v>167</v>
      </c>
      <c r="E20" s="6">
        <v>3</v>
      </c>
      <c r="F20" s="6">
        <v>27</v>
      </c>
      <c r="G20" s="6">
        <f t="shared" si="0"/>
        <v>251</v>
      </c>
    </row>
    <row r="21" spans="1:7" ht="12.75">
      <c r="A21" s="11" t="s">
        <v>212</v>
      </c>
      <c r="B21" s="10" t="s">
        <v>29</v>
      </c>
      <c r="C21" s="6">
        <v>42</v>
      </c>
      <c r="D21" s="6">
        <v>151</v>
      </c>
      <c r="E21" s="6">
        <v>2</v>
      </c>
      <c r="F21" s="6">
        <v>6</v>
      </c>
      <c r="G21" s="6">
        <f t="shared" si="0"/>
        <v>201</v>
      </c>
    </row>
    <row r="22" spans="1:7" ht="12.75">
      <c r="A22" s="11" t="s">
        <v>213</v>
      </c>
      <c r="B22" s="10" t="s">
        <v>135</v>
      </c>
      <c r="C22" s="6">
        <v>15</v>
      </c>
      <c r="D22" s="6">
        <v>31</v>
      </c>
      <c r="E22" s="6">
        <v>0</v>
      </c>
      <c r="F22" s="6">
        <v>17</v>
      </c>
      <c r="G22" s="6">
        <f t="shared" si="0"/>
        <v>63</v>
      </c>
    </row>
    <row r="23" spans="1:7" ht="12.75">
      <c r="A23" s="11" t="s">
        <v>214</v>
      </c>
      <c r="B23" s="10" t="s">
        <v>14</v>
      </c>
      <c r="C23" s="6">
        <v>5</v>
      </c>
      <c r="D23" s="6">
        <v>103</v>
      </c>
      <c r="E23" s="6">
        <v>0</v>
      </c>
      <c r="F23" s="6">
        <v>1</v>
      </c>
      <c r="G23" s="6">
        <f t="shared" si="0"/>
        <v>109</v>
      </c>
    </row>
    <row r="24" spans="1:16" ht="12.75">
      <c r="A24" s="11" t="s">
        <v>155</v>
      </c>
      <c r="B24" s="10" t="s">
        <v>154</v>
      </c>
      <c r="C24" s="6">
        <v>0</v>
      </c>
      <c r="D24" s="6">
        <v>0</v>
      </c>
      <c r="E24" s="6">
        <v>0</v>
      </c>
      <c r="F24" s="6">
        <v>0</v>
      </c>
      <c r="G24" s="6">
        <f t="shared" si="0"/>
        <v>0</v>
      </c>
      <c r="H24" s="3"/>
      <c r="I24" s="3"/>
      <c r="J24" s="3"/>
      <c r="K24" s="3"/>
      <c r="L24" s="3"/>
      <c r="M24" s="3"/>
      <c r="N24" s="3"/>
      <c r="O24" s="3"/>
      <c r="P24" s="3"/>
    </row>
    <row r="25" spans="1:7" ht="12.75">
      <c r="A25" s="11" t="s">
        <v>215</v>
      </c>
      <c r="B25" s="10" t="s">
        <v>12</v>
      </c>
      <c r="C25" s="6">
        <v>95</v>
      </c>
      <c r="D25" s="6">
        <v>667</v>
      </c>
      <c r="E25" s="6">
        <v>8</v>
      </c>
      <c r="F25" s="6">
        <v>87</v>
      </c>
      <c r="G25" s="6">
        <f t="shared" si="0"/>
        <v>857</v>
      </c>
    </row>
    <row r="26" spans="1:7" ht="12.75">
      <c r="A26" s="11" t="s">
        <v>216</v>
      </c>
      <c r="B26" s="10" t="s">
        <v>109</v>
      </c>
      <c r="C26" s="6">
        <v>2</v>
      </c>
      <c r="D26" s="6">
        <v>0</v>
      </c>
      <c r="E26" s="6">
        <v>0</v>
      </c>
      <c r="F26" s="6">
        <v>0</v>
      </c>
      <c r="G26" s="6">
        <f t="shared" si="0"/>
        <v>2</v>
      </c>
    </row>
    <row r="27" spans="1:8" s="7" customFormat="1" ht="12.75">
      <c r="A27" s="19" t="s">
        <v>256</v>
      </c>
      <c r="B27" s="20" t="s">
        <v>254</v>
      </c>
      <c r="C27" s="9">
        <f>SUM(C20:C26)</f>
        <v>213</v>
      </c>
      <c r="D27" s="9">
        <f>SUM(D20:D26)</f>
        <v>1119</v>
      </c>
      <c r="E27" s="9">
        <f>SUM(E20:E26)</f>
        <v>13</v>
      </c>
      <c r="F27" s="9">
        <f>SUM(F20:F26)</f>
        <v>138</v>
      </c>
      <c r="G27" s="9">
        <f>SUM(G20:G26)</f>
        <v>1483</v>
      </c>
      <c r="H27" s="8"/>
    </row>
    <row r="28" spans="1:7" ht="12.75">
      <c r="A28" s="11" t="s">
        <v>217</v>
      </c>
      <c r="B28" s="10" t="s">
        <v>17</v>
      </c>
      <c r="C28" s="6">
        <v>0</v>
      </c>
      <c r="D28" s="6">
        <v>12</v>
      </c>
      <c r="E28" s="6">
        <v>1</v>
      </c>
      <c r="F28" s="6">
        <v>1</v>
      </c>
      <c r="G28" s="6">
        <f t="shared" si="0"/>
        <v>14</v>
      </c>
    </row>
    <row r="29" spans="1:8" s="7" customFormat="1" ht="12.75">
      <c r="A29" s="19" t="s">
        <v>257</v>
      </c>
      <c r="B29" s="20" t="s">
        <v>254</v>
      </c>
      <c r="C29" s="9">
        <f>SUM(C28)</f>
        <v>0</v>
      </c>
      <c r="D29" s="9">
        <f>SUM(D28)</f>
        <v>12</v>
      </c>
      <c r="E29" s="9">
        <f>SUM(E28)</f>
        <v>1</v>
      </c>
      <c r="F29" s="9">
        <f>SUM(F28)</f>
        <v>1</v>
      </c>
      <c r="G29" s="9">
        <f>SUM(G28)</f>
        <v>14</v>
      </c>
      <c r="H29" s="8"/>
    </row>
    <row r="30" spans="1:7" ht="12.75">
      <c r="A30" s="11" t="s">
        <v>218</v>
      </c>
      <c r="B30" s="10" t="s">
        <v>26</v>
      </c>
      <c r="C30" s="6">
        <v>0</v>
      </c>
      <c r="D30" s="6">
        <v>0</v>
      </c>
      <c r="E30" s="6">
        <v>0</v>
      </c>
      <c r="F30" s="6">
        <v>0</v>
      </c>
      <c r="G30" s="6">
        <f t="shared" si="0"/>
        <v>0</v>
      </c>
    </row>
    <row r="31" spans="1:7" ht="12.75">
      <c r="A31" s="11" t="s">
        <v>219</v>
      </c>
      <c r="B31" s="10" t="s">
        <v>6</v>
      </c>
      <c r="C31" s="6">
        <v>0</v>
      </c>
      <c r="D31" s="6">
        <v>0</v>
      </c>
      <c r="E31" s="6">
        <v>0</v>
      </c>
      <c r="F31" s="6">
        <v>0</v>
      </c>
      <c r="G31" s="6">
        <f t="shared" si="0"/>
        <v>0</v>
      </c>
    </row>
    <row r="32" spans="1:7" ht="12.75">
      <c r="A32" s="11" t="s">
        <v>220</v>
      </c>
      <c r="B32" s="10" t="s">
        <v>55</v>
      </c>
      <c r="C32" s="6">
        <v>0</v>
      </c>
      <c r="D32" s="6">
        <v>0</v>
      </c>
      <c r="E32" s="6">
        <v>0</v>
      </c>
      <c r="F32" s="6">
        <v>0</v>
      </c>
      <c r="G32" s="6">
        <f t="shared" si="0"/>
        <v>0</v>
      </c>
    </row>
    <row r="33" spans="1:7" s="3" customFormat="1" ht="12.75">
      <c r="A33" s="11" t="s">
        <v>258</v>
      </c>
      <c r="B33" s="10" t="s">
        <v>191</v>
      </c>
      <c r="C33" s="6">
        <v>0</v>
      </c>
      <c r="D33" s="6">
        <v>0</v>
      </c>
      <c r="E33" s="6">
        <v>0</v>
      </c>
      <c r="F33" s="6">
        <v>0</v>
      </c>
      <c r="G33" s="6">
        <f>SUM(C33:F33)</f>
        <v>0</v>
      </c>
    </row>
    <row r="34" spans="1:7" ht="12.75">
      <c r="A34" s="11" t="s">
        <v>221</v>
      </c>
      <c r="B34" s="10" t="s">
        <v>93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0</v>
      </c>
    </row>
    <row r="35" spans="1:8" s="7" customFormat="1" ht="12.75">
      <c r="A35" s="19" t="s">
        <v>259</v>
      </c>
      <c r="B35" s="20" t="s">
        <v>254</v>
      </c>
      <c r="C35" s="9">
        <f>SUM(C30:C34)</f>
        <v>0</v>
      </c>
      <c r="D35" s="9">
        <f>SUM(D30:D34)</f>
        <v>0</v>
      </c>
      <c r="E35" s="9">
        <f>SUM(E30:E34)</f>
        <v>0</v>
      </c>
      <c r="F35" s="9">
        <f>SUM(F30:F34)</f>
        <v>0</v>
      </c>
      <c r="G35" s="9">
        <f>SUM(G30:G34)</f>
        <v>0</v>
      </c>
      <c r="H35" s="8"/>
    </row>
    <row r="36" spans="1:7" ht="12.75">
      <c r="A36" s="11" t="s">
        <v>222</v>
      </c>
      <c r="B36" s="10" t="s">
        <v>76</v>
      </c>
      <c r="C36" s="6">
        <v>0</v>
      </c>
      <c r="D36" s="6">
        <v>0</v>
      </c>
      <c r="E36" s="6">
        <v>0</v>
      </c>
      <c r="F36" s="6">
        <v>0</v>
      </c>
      <c r="G36" s="6">
        <f t="shared" si="0"/>
        <v>0</v>
      </c>
    </row>
    <row r="37" spans="1:7" ht="12.75">
      <c r="A37" s="11" t="s">
        <v>223</v>
      </c>
      <c r="B37" s="10" t="s">
        <v>102</v>
      </c>
      <c r="C37" s="6">
        <v>0</v>
      </c>
      <c r="D37" s="6">
        <v>0</v>
      </c>
      <c r="E37" s="6">
        <v>0</v>
      </c>
      <c r="F37" s="6">
        <v>0</v>
      </c>
      <c r="G37" s="6">
        <f t="shared" si="0"/>
        <v>0</v>
      </c>
    </row>
    <row r="38" spans="1:8" s="7" customFormat="1" ht="12.75">
      <c r="A38" s="19" t="s">
        <v>260</v>
      </c>
      <c r="B38" s="20" t="s">
        <v>254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SUM(F36:F37)</f>
        <v>0</v>
      </c>
      <c r="G38" s="9">
        <f>SUM(G36:G37)</f>
        <v>0</v>
      </c>
      <c r="H38" s="8"/>
    </row>
    <row r="39" spans="1:7" ht="12.75">
      <c r="A39" s="11" t="s">
        <v>224</v>
      </c>
      <c r="B39" s="10" t="s">
        <v>7</v>
      </c>
      <c r="C39" s="6">
        <v>61</v>
      </c>
      <c r="D39" s="6">
        <v>1136</v>
      </c>
      <c r="E39" s="6">
        <v>6</v>
      </c>
      <c r="F39" s="6">
        <v>15</v>
      </c>
      <c r="G39" s="6">
        <f t="shared" si="0"/>
        <v>1218</v>
      </c>
    </row>
    <row r="40" spans="1:7" ht="12.75">
      <c r="A40" s="11" t="s">
        <v>225</v>
      </c>
      <c r="B40" s="10" t="s">
        <v>129</v>
      </c>
      <c r="C40" s="6">
        <v>185</v>
      </c>
      <c r="D40" s="6">
        <v>328</v>
      </c>
      <c r="E40" s="6">
        <v>161</v>
      </c>
      <c r="F40" s="6">
        <v>17</v>
      </c>
      <c r="G40" s="6">
        <f t="shared" si="0"/>
        <v>691</v>
      </c>
    </row>
    <row r="41" spans="1:8" s="7" customFormat="1" ht="12.75">
      <c r="A41" s="19" t="s">
        <v>261</v>
      </c>
      <c r="B41" s="20" t="s">
        <v>254</v>
      </c>
      <c r="C41" s="9">
        <f>SUM(C39:C40)</f>
        <v>246</v>
      </c>
      <c r="D41" s="9">
        <f>SUM(D39:D40)</f>
        <v>1464</v>
      </c>
      <c r="E41" s="9">
        <f>SUM(E39:E40)</f>
        <v>167</v>
      </c>
      <c r="F41" s="9">
        <f>SUM(F39:F40)</f>
        <v>32</v>
      </c>
      <c r="G41" s="9">
        <f>SUM(G39:G40)</f>
        <v>1909</v>
      </c>
      <c r="H41" s="8"/>
    </row>
    <row r="42" spans="1:16" ht="12.75">
      <c r="A42" s="11" t="s">
        <v>145</v>
      </c>
      <c r="B42" s="10" t="s">
        <v>144</v>
      </c>
      <c r="C42" s="6">
        <v>0</v>
      </c>
      <c r="D42" s="6">
        <v>3</v>
      </c>
      <c r="E42" s="6">
        <v>1</v>
      </c>
      <c r="F42" s="6">
        <v>0</v>
      </c>
      <c r="G42" s="6">
        <f t="shared" si="0"/>
        <v>4</v>
      </c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11" t="s">
        <v>188</v>
      </c>
      <c r="B43" s="10" t="s">
        <v>187</v>
      </c>
      <c r="C43" s="6">
        <v>2</v>
      </c>
      <c r="D43" s="6">
        <v>7</v>
      </c>
      <c r="E43" s="6">
        <v>1</v>
      </c>
      <c r="F43" s="6">
        <v>4</v>
      </c>
      <c r="G43" s="6">
        <f t="shared" si="0"/>
        <v>14</v>
      </c>
      <c r="H43" s="3"/>
      <c r="I43" s="3"/>
      <c r="J43" s="3"/>
      <c r="K43" s="3"/>
      <c r="L43" s="3"/>
      <c r="M43" s="3"/>
      <c r="N43" s="3"/>
      <c r="O43" s="3"/>
      <c r="P43" s="3"/>
    </row>
    <row r="44" spans="1:8" s="7" customFormat="1" ht="12.75">
      <c r="A44" s="19" t="s">
        <v>262</v>
      </c>
      <c r="B44" s="20" t="s">
        <v>254</v>
      </c>
      <c r="C44" s="9">
        <f>SUM(C42:C43)</f>
        <v>2</v>
      </c>
      <c r="D44" s="9">
        <f>SUM(D42:D43)</f>
        <v>10</v>
      </c>
      <c r="E44" s="9">
        <f>SUM(E42:E43)</f>
        <v>2</v>
      </c>
      <c r="F44" s="9">
        <f>SUM(F42:F43)</f>
        <v>4</v>
      </c>
      <c r="G44" s="9">
        <f>SUM(G42:G43)</f>
        <v>18</v>
      </c>
      <c r="H44" s="8"/>
    </row>
    <row r="45" spans="1:7" ht="12.75">
      <c r="A45" s="11" t="s">
        <v>226</v>
      </c>
      <c r="B45" s="10" t="s">
        <v>112</v>
      </c>
      <c r="C45" s="6">
        <v>0</v>
      </c>
      <c r="D45" s="6">
        <v>0</v>
      </c>
      <c r="E45" s="6">
        <v>0</v>
      </c>
      <c r="F45" s="6">
        <v>0</v>
      </c>
      <c r="G45" s="6">
        <f t="shared" si="0"/>
        <v>0</v>
      </c>
    </row>
    <row r="46" spans="1:16" ht="12.75">
      <c r="A46" s="11" t="s">
        <v>149</v>
      </c>
      <c r="B46" s="10" t="s">
        <v>148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0</v>
      </c>
      <c r="H46" s="3"/>
      <c r="I46" s="3"/>
      <c r="J46" s="3"/>
      <c r="K46" s="3"/>
      <c r="L46" s="3"/>
      <c r="M46" s="3"/>
      <c r="N46" s="3"/>
      <c r="O46" s="3"/>
      <c r="P46" s="3"/>
    </row>
    <row r="47" spans="1:8" s="7" customFormat="1" ht="12.75">
      <c r="A47" s="19" t="s">
        <v>263</v>
      </c>
      <c r="B47" s="20" t="s">
        <v>254</v>
      </c>
      <c r="C47" s="9">
        <f>SUM(C45:C46)</f>
        <v>0</v>
      </c>
      <c r="D47" s="9">
        <f>SUM(D45:D46)</f>
        <v>0</v>
      </c>
      <c r="E47" s="9">
        <f>SUM(E45:E46)</f>
        <v>0</v>
      </c>
      <c r="F47" s="9">
        <f>SUM(F45:F46)</f>
        <v>0</v>
      </c>
      <c r="G47" s="9">
        <f>SUM(G45:G46)</f>
        <v>0</v>
      </c>
      <c r="H47" s="8"/>
    </row>
    <row r="48" spans="1:7" ht="12.75">
      <c r="A48" s="11" t="s">
        <v>227</v>
      </c>
      <c r="B48" s="10" t="s">
        <v>68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0</v>
      </c>
    </row>
    <row r="49" spans="1:8" s="7" customFormat="1" ht="12.75">
      <c r="A49" s="19" t="s">
        <v>264</v>
      </c>
      <c r="B49" s="20" t="s">
        <v>254</v>
      </c>
      <c r="C49" s="9">
        <f>SUM(C48)</f>
        <v>0</v>
      </c>
      <c r="D49" s="9">
        <f>SUM(D48)</f>
        <v>0</v>
      </c>
      <c r="E49" s="9">
        <f>SUM(E48)</f>
        <v>0</v>
      </c>
      <c r="F49" s="9">
        <f>SUM(F48)</f>
        <v>0</v>
      </c>
      <c r="G49" s="9">
        <f>SUM(G48)</f>
        <v>0</v>
      </c>
      <c r="H49" s="8"/>
    </row>
    <row r="50" spans="1:7" ht="12.75">
      <c r="A50" s="11" t="s">
        <v>228</v>
      </c>
      <c r="B50" s="10" t="s">
        <v>123</v>
      </c>
      <c r="C50" s="6">
        <v>0</v>
      </c>
      <c r="D50" s="6">
        <v>5</v>
      </c>
      <c r="E50" s="6">
        <v>3</v>
      </c>
      <c r="F50" s="6">
        <v>0</v>
      </c>
      <c r="G50" s="6">
        <f t="shared" si="0"/>
        <v>8</v>
      </c>
    </row>
    <row r="51" spans="1:16" ht="12.75">
      <c r="A51" s="11" t="s">
        <v>140</v>
      </c>
      <c r="B51" s="10" t="s">
        <v>141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0</v>
      </c>
      <c r="H51" s="3"/>
      <c r="I51" s="3"/>
      <c r="J51" s="3"/>
      <c r="K51" s="3"/>
      <c r="L51" s="3"/>
      <c r="M51" s="3"/>
      <c r="N51" s="3"/>
      <c r="O51" s="3"/>
      <c r="P51" s="3"/>
    </row>
    <row r="52" spans="1:7" ht="12.75">
      <c r="A52" s="11" t="s">
        <v>229</v>
      </c>
      <c r="B52" s="10" t="s">
        <v>9</v>
      </c>
      <c r="C52" s="6">
        <v>1</v>
      </c>
      <c r="D52" s="6">
        <v>0</v>
      </c>
      <c r="E52" s="6">
        <v>0</v>
      </c>
      <c r="F52" s="6">
        <v>0</v>
      </c>
      <c r="G52" s="6">
        <f t="shared" si="0"/>
        <v>1</v>
      </c>
    </row>
    <row r="53" spans="1:8" s="7" customFormat="1" ht="12.75">
      <c r="A53" s="19" t="s">
        <v>265</v>
      </c>
      <c r="B53" s="20" t="s">
        <v>254</v>
      </c>
      <c r="C53" s="9">
        <f>SUM(C50:C52)</f>
        <v>1</v>
      </c>
      <c r="D53" s="9">
        <f>SUM(D50:D52)</f>
        <v>5</v>
      </c>
      <c r="E53" s="9">
        <f>SUM(E50:E52)</f>
        <v>3</v>
      </c>
      <c r="F53" s="9">
        <f>SUM(F50:F52)</f>
        <v>0</v>
      </c>
      <c r="G53" s="9">
        <f>SUM(G50:G52)</f>
        <v>9</v>
      </c>
      <c r="H53" s="8"/>
    </row>
    <row r="54" spans="1:7" ht="12.75">
      <c r="A54" s="11" t="s">
        <v>230</v>
      </c>
      <c r="B54" s="10" t="s">
        <v>24</v>
      </c>
      <c r="C54" s="6">
        <v>0</v>
      </c>
      <c r="D54" s="6">
        <v>26</v>
      </c>
      <c r="E54" s="6">
        <v>1</v>
      </c>
      <c r="F54" s="6">
        <v>1</v>
      </c>
      <c r="G54" s="6">
        <f t="shared" si="0"/>
        <v>28</v>
      </c>
    </row>
    <row r="55" spans="1:7" ht="12.75">
      <c r="A55" s="11" t="s">
        <v>231</v>
      </c>
      <c r="B55" s="10" t="s">
        <v>15</v>
      </c>
      <c r="C55" s="6">
        <v>0</v>
      </c>
      <c r="D55" s="6">
        <v>2</v>
      </c>
      <c r="E55" s="6">
        <v>0</v>
      </c>
      <c r="F55" s="6">
        <v>0</v>
      </c>
      <c r="G55" s="6">
        <f t="shared" si="0"/>
        <v>2</v>
      </c>
    </row>
    <row r="56" spans="1:8" s="7" customFormat="1" ht="12.75">
      <c r="A56" s="19" t="s">
        <v>266</v>
      </c>
      <c r="B56" s="20" t="s">
        <v>254</v>
      </c>
      <c r="C56" s="9">
        <f>SUM(C54:C55)</f>
        <v>0</v>
      </c>
      <c r="D56" s="9">
        <f>SUM(D54:D55)</f>
        <v>28</v>
      </c>
      <c r="E56" s="9">
        <f>SUM(E54:E55)</f>
        <v>1</v>
      </c>
      <c r="F56" s="9">
        <f>SUM(F54:F55)</f>
        <v>1</v>
      </c>
      <c r="G56" s="9">
        <f>SUM(G54:G55)</f>
        <v>30</v>
      </c>
      <c r="H56" s="8"/>
    </row>
    <row r="57" spans="1:7" ht="12.75">
      <c r="A57" s="11" t="s">
        <v>232</v>
      </c>
      <c r="B57" s="10" t="s">
        <v>111</v>
      </c>
      <c r="C57" s="6">
        <v>0</v>
      </c>
      <c r="D57" s="6">
        <v>0</v>
      </c>
      <c r="E57" s="6">
        <v>0</v>
      </c>
      <c r="F57" s="6">
        <v>0</v>
      </c>
      <c r="G57" s="6">
        <f t="shared" si="0"/>
        <v>0</v>
      </c>
    </row>
    <row r="58" spans="1:8" s="7" customFormat="1" ht="12.75">
      <c r="A58" s="19" t="s">
        <v>267</v>
      </c>
      <c r="B58" s="20" t="s">
        <v>254</v>
      </c>
      <c r="C58" s="9">
        <f>SUM(C57)</f>
        <v>0</v>
      </c>
      <c r="D58" s="9">
        <f>SUM(D57)</f>
        <v>0</v>
      </c>
      <c r="E58" s="9">
        <f>SUM(E57)</f>
        <v>0</v>
      </c>
      <c r="F58" s="9">
        <f>SUM(F57)</f>
        <v>0</v>
      </c>
      <c r="G58" s="9">
        <f>SUM(G57)</f>
        <v>0</v>
      </c>
      <c r="H58" s="8"/>
    </row>
    <row r="59" spans="1:16" ht="12.75">
      <c r="A59" s="11" t="s">
        <v>153</v>
      </c>
      <c r="B59" s="10" t="s">
        <v>152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0</v>
      </c>
      <c r="H59" s="3"/>
      <c r="I59" s="3"/>
      <c r="J59" s="3"/>
      <c r="K59" s="3"/>
      <c r="L59" s="3"/>
      <c r="M59" s="3"/>
      <c r="N59" s="3"/>
      <c r="O59" s="3"/>
      <c r="P59" s="3"/>
    </row>
    <row r="60" spans="1:8" s="7" customFormat="1" ht="12.75">
      <c r="A60" s="19" t="s">
        <v>268</v>
      </c>
      <c r="B60" s="20" t="s">
        <v>254</v>
      </c>
      <c r="C60" s="9">
        <f>SUM(C59)</f>
        <v>0</v>
      </c>
      <c r="D60" s="9">
        <f>SUM(D59)</f>
        <v>0</v>
      </c>
      <c r="E60" s="9">
        <f>SUM(E59)</f>
        <v>0</v>
      </c>
      <c r="F60" s="9">
        <f>SUM(F59)</f>
        <v>0</v>
      </c>
      <c r="G60" s="9">
        <f>SUM(G59)</f>
        <v>0</v>
      </c>
      <c r="H60" s="8"/>
    </row>
    <row r="61" spans="1:7" ht="12.75">
      <c r="A61" s="11" t="s">
        <v>233</v>
      </c>
      <c r="B61" s="10" t="s">
        <v>73</v>
      </c>
      <c r="C61" s="6">
        <v>2</v>
      </c>
      <c r="D61" s="6">
        <v>38</v>
      </c>
      <c r="E61" s="6">
        <v>3</v>
      </c>
      <c r="F61" s="6">
        <v>0</v>
      </c>
      <c r="G61" s="6">
        <f t="shared" si="0"/>
        <v>43</v>
      </c>
    </row>
    <row r="62" spans="1:8" s="7" customFormat="1" ht="12.75">
      <c r="A62" s="19" t="s">
        <v>269</v>
      </c>
      <c r="B62" s="20" t="s">
        <v>254</v>
      </c>
      <c r="C62" s="9">
        <f>SUM(C61)</f>
        <v>2</v>
      </c>
      <c r="D62" s="9">
        <f>SUM(D61)</f>
        <v>38</v>
      </c>
      <c r="E62" s="9">
        <f>SUM(E61)</f>
        <v>3</v>
      </c>
      <c r="F62" s="9">
        <f>SUM(F61)</f>
        <v>0</v>
      </c>
      <c r="G62" s="9">
        <f>SUM(G61)</f>
        <v>43</v>
      </c>
      <c r="H62" s="8"/>
    </row>
    <row r="63" spans="1:7" ht="12.75">
      <c r="A63" s="11" t="s">
        <v>234</v>
      </c>
      <c r="B63" s="10" t="s">
        <v>138</v>
      </c>
      <c r="C63" s="6">
        <v>781</v>
      </c>
      <c r="D63" s="6">
        <v>554</v>
      </c>
      <c r="E63" s="6">
        <v>1</v>
      </c>
      <c r="F63" s="6">
        <v>172</v>
      </c>
      <c r="G63" s="6">
        <f t="shared" si="0"/>
        <v>1508</v>
      </c>
    </row>
    <row r="64" spans="1:8" s="7" customFormat="1" ht="12.75">
      <c r="A64" s="19" t="s">
        <v>270</v>
      </c>
      <c r="B64" s="20" t="s">
        <v>254</v>
      </c>
      <c r="C64" s="9">
        <f>SUM(C63)</f>
        <v>781</v>
      </c>
      <c r="D64" s="9">
        <f>SUM(D63)</f>
        <v>554</v>
      </c>
      <c r="E64" s="9">
        <f>SUM(E63)</f>
        <v>1</v>
      </c>
      <c r="F64" s="9">
        <f>SUM(F63)</f>
        <v>172</v>
      </c>
      <c r="G64" s="9">
        <f>SUM(G63)</f>
        <v>1508</v>
      </c>
      <c r="H64" s="8"/>
    </row>
    <row r="65" spans="1:7" ht="12.75">
      <c r="A65" s="11" t="s">
        <v>235</v>
      </c>
      <c r="B65" s="10" t="s">
        <v>47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0</v>
      </c>
    </row>
    <row r="66" spans="1:8" s="7" customFormat="1" ht="12.75">
      <c r="A66" s="19" t="s">
        <v>271</v>
      </c>
      <c r="B66" s="20" t="s">
        <v>254</v>
      </c>
      <c r="C66" s="9">
        <f>SUM(C65)</f>
        <v>0</v>
      </c>
      <c r="D66" s="9">
        <f>SUM(D65)</f>
        <v>0</v>
      </c>
      <c r="E66" s="9">
        <f>SUM(E65)</f>
        <v>0</v>
      </c>
      <c r="F66" s="9">
        <f>SUM(F65)</f>
        <v>0</v>
      </c>
      <c r="G66" s="9">
        <f>SUM(G65)</f>
        <v>0</v>
      </c>
      <c r="H66" s="8"/>
    </row>
    <row r="67" spans="1:7" ht="12.75">
      <c r="A67" s="11" t="s">
        <v>236</v>
      </c>
      <c r="B67" s="10" t="s">
        <v>91</v>
      </c>
      <c r="C67" s="6">
        <v>28</v>
      </c>
      <c r="D67" s="6">
        <v>429</v>
      </c>
      <c r="E67" s="6">
        <v>2</v>
      </c>
      <c r="F67" s="6">
        <v>42</v>
      </c>
      <c r="G67" s="6">
        <f t="shared" si="0"/>
        <v>501</v>
      </c>
    </row>
    <row r="68" spans="1:8" s="7" customFormat="1" ht="12.75">
      <c r="A68" s="19" t="s">
        <v>272</v>
      </c>
      <c r="B68" s="20" t="s">
        <v>254</v>
      </c>
      <c r="C68" s="9">
        <f>SUM(C67)</f>
        <v>28</v>
      </c>
      <c r="D68" s="9">
        <f>SUM(D67)</f>
        <v>429</v>
      </c>
      <c r="E68" s="9">
        <f>SUM(E67)</f>
        <v>2</v>
      </c>
      <c r="F68" s="9">
        <f>SUM(F67)</f>
        <v>42</v>
      </c>
      <c r="G68" s="9">
        <f>SUM(G67)</f>
        <v>501</v>
      </c>
      <c r="H68" s="8"/>
    </row>
    <row r="69" spans="1:7" ht="12.75">
      <c r="A69" s="11" t="s">
        <v>237</v>
      </c>
      <c r="B69" s="10" t="s">
        <v>35</v>
      </c>
      <c r="C69" s="6">
        <v>6</v>
      </c>
      <c r="D69" s="6">
        <v>0</v>
      </c>
      <c r="E69" s="6">
        <v>232</v>
      </c>
      <c r="F69" s="6">
        <v>1</v>
      </c>
      <c r="G69" s="6">
        <f t="shared" si="0"/>
        <v>239</v>
      </c>
    </row>
    <row r="70" spans="1:8" s="7" customFormat="1" ht="12.75">
      <c r="A70" s="19" t="s">
        <v>273</v>
      </c>
      <c r="B70" s="20" t="s">
        <v>254</v>
      </c>
      <c r="C70" s="9">
        <f>SUM(C69)</f>
        <v>6</v>
      </c>
      <c r="D70" s="9">
        <f>SUM(D69)</f>
        <v>0</v>
      </c>
      <c r="E70" s="9">
        <f>SUM(E69)</f>
        <v>232</v>
      </c>
      <c r="F70" s="9">
        <f>SUM(F69)</f>
        <v>1</v>
      </c>
      <c r="G70" s="9">
        <f>SUM(G69)</f>
        <v>239</v>
      </c>
      <c r="H70" s="8"/>
    </row>
    <row r="71" spans="1:7" ht="12.75">
      <c r="A71" s="11" t="s">
        <v>238</v>
      </c>
      <c r="B71" s="10" t="s">
        <v>58</v>
      </c>
      <c r="C71" s="6">
        <v>0</v>
      </c>
      <c r="D71" s="6">
        <v>0</v>
      </c>
      <c r="E71" s="6">
        <v>0</v>
      </c>
      <c r="F71" s="6">
        <v>0</v>
      </c>
      <c r="G71" s="6">
        <f t="shared" si="0"/>
        <v>0</v>
      </c>
    </row>
    <row r="72" spans="1:16" ht="12.75">
      <c r="A72" s="11" t="s">
        <v>161</v>
      </c>
      <c r="B72" s="10" t="s">
        <v>160</v>
      </c>
      <c r="C72" s="6">
        <v>0</v>
      </c>
      <c r="D72" s="6">
        <v>1</v>
      </c>
      <c r="E72" s="6">
        <v>0</v>
      </c>
      <c r="F72" s="6">
        <v>0</v>
      </c>
      <c r="G72" s="6">
        <f t="shared" si="0"/>
        <v>1</v>
      </c>
      <c r="H72" s="3"/>
      <c r="I72" s="3"/>
      <c r="J72" s="3"/>
      <c r="K72" s="3"/>
      <c r="L72" s="3"/>
      <c r="M72" s="3"/>
      <c r="N72" s="3"/>
      <c r="O72" s="3"/>
      <c r="P72" s="3"/>
    </row>
    <row r="73" spans="1:7" ht="12.75">
      <c r="A73" s="11" t="s">
        <v>239</v>
      </c>
      <c r="B73" s="10" t="s">
        <v>23</v>
      </c>
      <c r="C73" s="6">
        <v>0</v>
      </c>
      <c r="D73" s="6">
        <v>0</v>
      </c>
      <c r="E73" s="6">
        <v>0</v>
      </c>
      <c r="F73" s="6">
        <v>0</v>
      </c>
      <c r="G73" s="6">
        <f t="shared" si="0"/>
        <v>0</v>
      </c>
    </row>
    <row r="74" spans="1:16" ht="12.75">
      <c r="A74" s="11" t="s">
        <v>163</v>
      </c>
      <c r="B74" s="10" t="s">
        <v>162</v>
      </c>
      <c r="C74" s="6">
        <v>2</v>
      </c>
      <c r="D74" s="6">
        <v>0</v>
      </c>
      <c r="E74" s="6">
        <v>0</v>
      </c>
      <c r="F74" s="6">
        <v>0</v>
      </c>
      <c r="G74" s="6">
        <f t="shared" si="0"/>
        <v>2</v>
      </c>
      <c r="H74" s="3"/>
      <c r="I74" s="3"/>
      <c r="J74" s="3"/>
      <c r="K74" s="3"/>
      <c r="L74" s="3"/>
      <c r="M74" s="3"/>
      <c r="N74" s="3"/>
      <c r="O74" s="3"/>
      <c r="P74" s="3"/>
    </row>
    <row r="75" spans="1:7" ht="12.75">
      <c r="A75" s="11" t="s">
        <v>240</v>
      </c>
      <c r="B75" s="10" t="s">
        <v>105</v>
      </c>
      <c r="C75" s="6">
        <v>0</v>
      </c>
      <c r="D75" s="6">
        <v>0</v>
      </c>
      <c r="E75" s="6">
        <v>0</v>
      </c>
      <c r="F75" s="6">
        <v>0</v>
      </c>
      <c r="G75" s="6">
        <f t="shared" si="0"/>
        <v>0</v>
      </c>
    </row>
    <row r="76" spans="1:8" s="7" customFormat="1" ht="12.75">
      <c r="A76" s="19" t="s">
        <v>274</v>
      </c>
      <c r="B76" s="20" t="s">
        <v>254</v>
      </c>
      <c r="C76" s="9">
        <f>SUM(C71:C75)</f>
        <v>2</v>
      </c>
      <c r="D76" s="9">
        <f>SUM(D71:D75)</f>
        <v>1</v>
      </c>
      <c r="E76" s="9">
        <f>SUM(E71:E75)</f>
        <v>0</v>
      </c>
      <c r="F76" s="9">
        <f>SUM(F71:F75)</f>
        <v>0</v>
      </c>
      <c r="G76" s="9">
        <f>SUM(G71:G75)</f>
        <v>3</v>
      </c>
      <c r="H76" s="8"/>
    </row>
    <row r="77" spans="1:7" ht="12.75">
      <c r="A77" s="11" t="s">
        <v>241</v>
      </c>
      <c r="B77" s="10" t="s">
        <v>117</v>
      </c>
      <c r="C77" s="6">
        <v>0</v>
      </c>
      <c r="D77" s="6">
        <v>2</v>
      </c>
      <c r="E77" s="6">
        <v>0</v>
      </c>
      <c r="F77" s="6">
        <v>0</v>
      </c>
      <c r="G77" s="6">
        <f t="shared" si="0"/>
        <v>2</v>
      </c>
    </row>
    <row r="78" spans="1:7" ht="12.75">
      <c r="A78" s="11" t="s">
        <v>242</v>
      </c>
      <c r="B78" s="10" t="s">
        <v>82</v>
      </c>
      <c r="C78" s="6">
        <v>4</v>
      </c>
      <c r="D78" s="6">
        <v>9</v>
      </c>
      <c r="E78" s="6">
        <v>0</v>
      </c>
      <c r="F78" s="6">
        <v>6</v>
      </c>
      <c r="G78" s="6">
        <f t="shared" si="0"/>
        <v>19</v>
      </c>
    </row>
    <row r="79" spans="1:7" ht="12.75">
      <c r="A79" s="11" t="s">
        <v>243</v>
      </c>
      <c r="B79" s="10" t="s">
        <v>119</v>
      </c>
      <c r="C79" s="6">
        <v>10</v>
      </c>
      <c r="D79" s="6">
        <v>48</v>
      </c>
      <c r="E79" s="6">
        <v>1</v>
      </c>
      <c r="F79" s="6">
        <v>14</v>
      </c>
      <c r="G79" s="6">
        <f t="shared" si="0"/>
        <v>73</v>
      </c>
    </row>
    <row r="80" spans="1:7" ht="12.75">
      <c r="A80" s="11" t="s">
        <v>244</v>
      </c>
      <c r="B80" s="10" t="s">
        <v>108</v>
      </c>
      <c r="C80" s="6">
        <v>11</v>
      </c>
      <c r="D80" s="6">
        <v>205</v>
      </c>
      <c r="E80" s="6">
        <v>2</v>
      </c>
      <c r="F80" s="6">
        <v>4</v>
      </c>
      <c r="G80" s="6">
        <f t="shared" si="0"/>
        <v>222</v>
      </c>
    </row>
    <row r="81" spans="1:7" ht="12.75">
      <c r="A81" s="11" t="s">
        <v>245</v>
      </c>
      <c r="B81" s="10" t="s">
        <v>130</v>
      </c>
      <c r="C81" s="6">
        <v>193</v>
      </c>
      <c r="D81" s="6">
        <v>903</v>
      </c>
      <c r="E81" s="6">
        <v>14</v>
      </c>
      <c r="F81" s="6">
        <v>100</v>
      </c>
      <c r="G81" s="6">
        <f t="shared" si="0"/>
        <v>1210</v>
      </c>
    </row>
    <row r="82" spans="1:7" ht="12.75">
      <c r="A82" s="11" t="s">
        <v>246</v>
      </c>
      <c r="B82" s="10" t="s">
        <v>79</v>
      </c>
      <c r="C82" s="6">
        <v>5</v>
      </c>
      <c r="D82" s="6">
        <v>1</v>
      </c>
      <c r="E82" s="6">
        <v>0</v>
      </c>
      <c r="F82" s="6">
        <v>0</v>
      </c>
      <c r="G82" s="6">
        <f t="shared" si="0"/>
        <v>6</v>
      </c>
    </row>
    <row r="83" spans="1:7" ht="12.75">
      <c r="A83" s="11" t="s">
        <v>247</v>
      </c>
      <c r="B83" s="10" t="s">
        <v>32</v>
      </c>
      <c r="C83" s="6">
        <v>0</v>
      </c>
      <c r="D83" s="6">
        <v>0</v>
      </c>
      <c r="E83" s="6">
        <v>0</v>
      </c>
      <c r="F83" s="6">
        <v>3</v>
      </c>
      <c r="G83" s="6">
        <f t="shared" si="0"/>
        <v>3</v>
      </c>
    </row>
    <row r="84" spans="1:7" ht="12.75">
      <c r="A84" s="11" t="s">
        <v>248</v>
      </c>
      <c r="B84" s="10" t="s">
        <v>45</v>
      </c>
      <c r="C84" s="6">
        <v>21</v>
      </c>
      <c r="D84" s="6">
        <v>22</v>
      </c>
      <c r="E84" s="6">
        <v>0</v>
      </c>
      <c r="F84" s="6">
        <v>4</v>
      </c>
      <c r="G84" s="6">
        <f t="shared" si="0"/>
        <v>47</v>
      </c>
    </row>
    <row r="85" spans="1:7" ht="12.75">
      <c r="A85" s="11">
        <v>1050</v>
      </c>
      <c r="B85" s="10" t="s">
        <v>1</v>
      </c>
      <c r="C85" s="6">
        <v>0</v>
      </c>
      <c r="D85" s="6">
        <v>1</v>
      </c>
      <c r="E85" s="6">
        <v>0</v>
      </c>
      <c r="F85" s="6">
        <v>0</v>
      </c>
      <c r="G85" s="6">
        <f t="shared" si="0"/>
        <v>1</v>
      </c>
    </row>
    <row r="86" spans="1:7" ht="12.75">
      <c r="A86" s="11">
        <v>1060</v>
      </c>
      <c r="B86" s="10" t="s">
        <v>113</v>
      </c>
      <c r="C86" s="6">
        <v>0</v>
      </c>
      <c r="D86" s="6">
        <v>2</v>
      </c>
      <c r="E86" s="6">
        <v>0</v>
      </c>
      <c r="F86" s="6">
        <v>0</v>
      </c>
      <c r="G86" s="6">
        <f t="shared" si="0"/>
        <v>2</v>
      </c>
    </row>
    <row r="87" spans="1:7" ht="12.75">
      <c r="A87" s="11">
        <v>1070</v>
      </c>
      <c r="B87" s="10" t="s">
        <v>51</v>
      </c>
      <c r="C87" s="6">
        <v>4</v>
      </c>
      <c r="D87" s="6">
        <v>25</v>
      </c>
      <c r="E87" s="6">
        <v>0</v>
      </c>
      <c r="F87" s="6">
        <v>2</v>
      </c>
      <c r="G87" s="6">
        <f t="shared" si="0"/>
        <v>31</v>
      </c>
    </row>
    <row r="88" spans="1:16" ht="12.75">
      <c r="A88" s="11">
        <v>1080</v>
      </c>
      <c r="B88" s="10" t="s">
        <v>174</v>
      </c>
      <c r="C88" s="6">
        <v>0</v>
      </c>
      <c r="D88" s="6">
        <v>1</v>
      </c>
      <c r="E88" s="6">
        <v>0</v>
      </c>
      <c r="F88" s="6">
        <v>0</v>
      </c>
      <c r="G88" s="6">
        <f t="shared" si="0"/>
        <v>1</v>
      </c>
      <c r="H88" s="3"/>
      <c r="I88" s="3"/>
      <c r="J88" s="3"/>
      <c r="K88" s="3"/>
      <c r="L88" s="3"/>
      <c r="M88" s="3"/>
      <c r="N88" s="3"/>
      <c r="O88" s="3"/>
      <c r="P88" s="3"/>
    </row>
    <row r="89" spans="1:7" ht="12.75">
      <c r="A89" s="11">
        <v>1110</v>
      </c>
      <c r="B89" s="10" t="s">
        <v>18</v>
      </c>
      <c r="C89" s="6">
        <v>3</v>
      </c>
      <c r="D89" s="6">
        <v>16</v>
      </c>
      <c r="E89" s="6">
        <v>0</v>
      </c>
      <c r="F89" s="6">
        <v>3</v>
      </c>
      <c r="G89" s="6">
        <f t="shared" si="0"/>
        <v>22</v>
      </c>
    </row>
    <row r="90" spans="1:16" ht="12.75">
      <c r="A90" s="11" t="s">
        <v>159</v>
      </c>
      <c r="B90" s="10" t="s">
        <v>158</v>
      </c>
      <c r="C90" s="6">
        <v>0</v>
      </c>
      <c r="D90" s="6">
        <v>0</v>
      </c>
      <c r="E90" s="6">
        <v>0</v>
      </c>
      <c r="F90" s="6">
        <v>0</v>
      </c>
      <c r="G90" s="6">
        <f t="shared" si="0"/>
        <v>0</v>
      </c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11">
        <v>1130</v>
      </c>
      <c r="B91" s="10" t="s">
        <v>176</v>
      </c>
      <c r="C91" s="6">
        <v>0</v>
      </c>
      <c r="D91" s="6">
        <v>0</v>
      </c>
      <c r="E91" s="6">
        <v>0</v>
      </c>
      <c r="F91" s="6">
        <v>0</v>
      </c>
      <c r="G91" s="6">
        <f t="shared" si="0"/>
        <v>0</v>
      </c>
      <c r="H91" s="3"/>
      <c r="I91" s="3"/>
      <c r="J91" s="3"/>
      <c r="K91" s="3"/>
      <c r="L91" s="3"/>
      <c r="M91" s="3"/>
      <c r="N91" s="3"/>
      <c r="O91" s="3"/>
      <c r="P91" s="3"/>
    </row>
    <row r="92" spans="1:8" s="7" customFormat="1" ht="12.75">
      <c r="A92" s="19" t="s">
        <v>275</v>
      </c>
      <c r="B92" s="20" t="s">
        <v>254</v>
      </c>
      <c r="C92" s="9">
        <f>SUM(C77:C91)</f>
        <v>251</v>
      </c>
      <c r="D92" s="9">
        <f>SUM(D77:D91)</f>
        <v>1235</v>
      </c>
      <c r="E92" s="9">
        <f>SUM(E77:E91)</f>
        <v>17</v>
      </c>
      <c r="F92" s="9">
        <f>SUM(F77:F91)</f>
        <v>136</v>
      </c>
      <c r="G92" s="9">
        <f>SUM(G77:G91)</f>
        <v>1639</v>
      </c>
      <c r="H92" s="8"/>
    </row>
    <row r="93" spans="1:7" ht="12.75">
      <c r="A93" s="11">
        <v>1140</v>
      </c>
      <c r="B93" s="10" t="s">
        <v>59</v>
      </c>
      <c r="C93" s="6">
        <v>5</v>
      </c>
      <c r="D93" s="6">
        <v>11</v>
      </c>
      <c r="E93" s="6">
        <v>0</v>
      </c>
      <c r="F93" s="6">
        <v>0</v>
      </c>
      <c r="G93" s="6">
        <f t="shared" si="0"/>
        <v>16</v>
      </c>
    </row>
    <row r="94" spans="1:7" ht="12.75">
      <c r="A94" s="11">
        <v>1150</v>
      </c>
      <c r="B94" s="10" t="s">
        <v>16</v>
      </c>
      <c r="C94" s="6">
        <v>0</v>
      </c>
      <c r="D94" s="6">
        <v>0</v>
      </c>
      <c r="E94" s="6">
        <v>3</v>
      </c>
      <c r="F94" s="6">
        <v>0</v>
      </c>
      <c r="G94" s="6">
        <f t="shared" si="0"/>
        <v>3</v>
      </c>
    </row>
    <row r="95" spans="1:7" ht="12.75">
      <c r="A95" s="11">
        <v>1160</v>
      </c>
      <c r="B95" s="10" t="s">
        <v>36</v>
      </c>
      <c r="C95" s="6">
        <v>0</v>
      </c>
      <c r="D95" s="6">
        <v>0</v>
      </c>
      <c r="E95" s="6">
        <v>0</v>
      </c>
      <c r="F95" s="6">
        <v>0</v>
      </c>
      <c r="G95" s="6">
        <f aca="true" t="shared" si="1" ref="G95:G185">SUM(C95:F95)</f>
        <v>0</v>
      </c>
    </row>
    <row r="96" spans="1:8" s="7" customFormat="1" ht="12.75">
      <c r="A96" s="19" t="s">
        <v>276</v>
      </c>
      <c r="B96" s="20" t="s">
        <v>254</v>
      </c>
      <c r="C96" s="9">
        <f>SUM(C93:C95)</f>
        <v>5</v>
      </c>
      <c r="D96" s="9">
        <f>SUM(D93:D95)</f>
        <v>11</v>
      </c>
      <c r="E96" s="9">
        <f>SUM(E93:E95)</f>
        <v>3</v>
      </c>
      <c r="F96" s="9">
        <f>SUM(F93:F95)</f>
        <v>0</v>
      </c>
      <c r="G96" s="9">
        <f>SUM(G93:G95)</f>
        <v>19</v>
      </c>
      <c r="H96" s="8"/>
    </row>
    <row r="97" spans="1:7" ht="12.75">
      <c r="A97" s="11">
        <v>1180</v>
      </c>
      <c r="B97" s="10" t="s">
        <v>40</v>
      </c>
      <c r="C97" s="6">
        <v>0</v>
      </c>
      <c r="D97" s="6">
        <v>0</v>
      </c>
      <c r="E97" s="6">
        <v>1</v>
      </c>
      <c r="F97" s="6">
        <v>0</v>
      </c>
      <c r="G97" s="6">
        <f t="shared" si="1"/>
        <v>1</v>
      </c>
    </row>
    <row r="98" spans="1:7" ht="12.75">
      <c r="A98" s="11">
        <v>1195</v>
      </c>
      <c r="B98" s="10" t="s">
        <v>65</v>
      </c>
      <c r="C98" s="6">
        <v>0</v>
      </c>
      <c r="D98" s="6">
        <v>2</v>
      </c>
      <c r="E98" s="6">
        <v>0</v>
      </c>
      <c r="F98" s="6">
        <v>1</v>
      </c>
      <c r="G98" s="6">
        <f t="shared" si="1"/>
        <v>3</v>
      </c>
    </row>
    <row r="99" spans="1:7" ht="12.75">
      <c r="A99" s="11">
        <v>1220</v>
      </c>
      <c r="B99" s="10" t="s">
        <v>321</v>
      </c>
      <c r="C99" s="6">
        <v>0</v>
      </c>
      <c r="D99" s="6">
        <v>2</v>
      </c>
      <c r="E99" s="6">
        <v>0</v>
      </c>
      <c r="F99" s="6">
        <v>0</v>
      </c>
      <c r="G99" s="6">
        <f t="shared" si="1"/>
        <v>2</v>
      </c>
    </row>
    <row r="100" spans="1:8" s="7" customFormat="1" ht="12.75">
      <c r="A100" s="19" t="s">
        <v>277</v>
      </c>
      <c r="B100" s="20" t="s">
        <v>254</v>
      </c>
      <c r="C100" s="9">
        <f>SUM(C97:C99)</f>
        <v>0</v>
      </c>
      <c r="D100" s="9">
        <f>SUM(D97:D99)</f>
        <v>4</v>
      </c>
      <c r="E100" s="9">
        <f>SUM(E97:E99)</f>
        <v>1</v>
      </c>
      <c r="F100" s="9">
        <f>SUM(F97:F99)</f>
        <v>1</v>
      </c>
      <c r="G100" s="9">
        <f>SUM(G97:G99)</f>
        <v>6</v>
      </c>
      <c r="H100" s="8"/>
    </row>
    <row r="101" spans="1:7" ht="12.75">
      <c r="A101" s="11">
        <v>1330</v>
      </c>
      <c r="B101" s="10" t="s">
        <v>34</v>
      </c>
      <c r="C101" s="6">
        <v>0</v>
      </c>
      <c r="D101" s="6">
        <v>1</v>
      </c>
      <c r="E101" s="6">
        <v>0</v>
      </c>
      <c r="F101" s="6">
        <v>0</v>
      </c>
      <c r="G101" s="6">
        <f t="shared" si="1"/>
        <v>1</v>
      </c>
    </row>
    <row r="102" spans="1:8" s="7" customFormat="1" ht="12.75">
      <c r="A102" s="19" t="s">
        <v>278</v>
      </c>
      <c r="B102" s="20" t="s">
        <v>254</v>
      </c>
      <c r="C102" s="9">
        <f>SUM(C101)</f>
        <v>0</v>
      </c>
      <c r="D102" s="9">
        <f>SUM(D101)</f>
        <v>1</v>
      </c>
      <c r="E102" s="9">
        <f>SUM(E101)</f>
        <v>0</v>
      </c>
      <c r="F102" s="9">
        <f>SUM(F101)</f>
        <v>0</v>
      </c>
      <c r="G102" s="9">
        <f>SUM(G101)</f>
        <v>1</v>
      </c>
      <c r="H102" s="8"/>
    </row>
    <row r="103" spans="1:7" ht="12.75">
      <c r="A103" s="11">
        <v>1340</v>
      </c>
      <c r="B103" s="10" t="s">
        <v>64</v>
      </c>
      <c r="C103" s="6">
        <v>0</v>
      </c>
      <c r="D103" s="6">
        <v>0</v>
      </c>
      <c r="E103" s="6">
        <v>0</v>
      </c>
      <c r="F103" s="6">
        <v>0</v>
      </c>
      <c r="G103" s="6">
        <f t="shared" si="1"/>
        <v>0</v>
      </c>
    </row>
    <row r="104" spans="1:7" ht="12.75">
      <c r="A104" s="11">
        <v>1350</v>
      </c>
      <c r="B104" s="10" t="s">
        <v>77</v>
      </c>
      <c r="C104" s="6">
        <v>1</v>
      </c>
      <c r="D104" s="6">
        <v>1</v>
      </c>
      <c r="E104" s="6">
        <v>0</v>
      </c>
      <c r="F104" s="6">
        <v>0</v>
      </c>
      <c r="G104" s="6">
        <f t="shared" si="1"/>
        <v>2</v>
      </c>
    </row>
    <row r="105" spans="1:8" s="7" customFormat="1" ht="12.75">
      <c r="A105" s="19" t="s">
        <v>279</v>
      </c>
      <c r="B105" s="20" t="s">
        <v>254</v>
      </c>
      <c r="C105" s="9">
        <f>SUM(C103:C104)</f>
        <v>1</v>
      </c>
      <c r="D105" s="9">
        <f>SUM(D103:D104)</f>
        <v>1</v>
      </c>
      <c r="E105" s="9">
        <f>SUM(E103:E104)</f>
        <v>0</v>
      </c>
      <c r="F105" s="9">
        <f>SUM(F103:F104)</f>
        <v>0</v>
      </c>
      <c r="G105" s="9">
        <f>SUM(G103:G104)</f>
        <v>2</v>
      </c>
      <c r="H105" s="8"/>
    </row>
    <row r="106" spans="1:7" ht="12.75">
      <c r="A106" s="11">
        <v>1360</v>
      </c>
      <c r="B106" s="10" t="s">
        <v>22</v>
      </c>
      <c r="C106" s="6">
        <v>0</v>
      </c>
      <c r="D106" s="6">
        <v>0</v>
      </c>
      <c r="E106" s="6">
        <v>0</v>
      </c>
      <c r="F106" s="6">
        <v>0</v>
      </c>
      <c r="G106" s="6">
        <f t="shared" si="1"/>
        <v>0</v>
      </c>
    </row>
    <row r="107" spans="1:8" s="7" customFormat="1" ht="12.75">
      <c r="A107" s="19" t="s">
        <v>280</v>
      </c>
      <c r="B107" s="20" t="s">
        <v>254</v>
      </c>
      <c r="C107" s="9">
        <f>SUM(C106)</f>
        <v>0</v>
      </c>
      <c r="D107" s="9">
        <f>SUM(D106)</f>
        <v>0</v>
      </c>
      <c r="E107" s="9">
        <f>SUM(E106)</f>
        <v>0</v>
      </c>
      <c r="F107" s="9">
        <f>SUM(F106)</f>
        <v>0</v>
      </c>
      <c r="G107" s="9">
        <f>SUM(G106)</f>
        <v>0</v>
      </c>
      <c r="H107" s="8"/>
    </row>
    <row r="108" spans="1:7" ht="12.75">
      <c r="A108" s="11">
        <v>1380</v>
      </c>
      <c r="B108" s="10" t="s">
        <v>125</v>
      </c>
      <c r="C108" s="6">
        <v>0</v>
      </c>
      <c r="D108" s="6">
        <v>0</v>
      </c>
      <c r="E108" s="6">
        <v>0</v>
      </c>
      <c r="F108" s="6">
        <v>0</v>
      </c>
      <c r="G108" s="6">
        <f t="shared" si="1"/>
        <v>0</v>
      </c>
    </row>
    <row r="109" spans="1:8" s="7" customFormat="1" ht="12.75">
      <c r="A109" s="19" t="s">
        <v>281</v>
      </c>
      <c r="B109" s="20" t="s">
        <v>254</v>
      </c>
      <c r="C109" s="9">
        <f>SUM(C108)</f>
        <v>0</v>
      </c>
      <c r="D109" s="9">
        <f>SUM(D108)</f>
        <v>0</v>
      </c>
      <c r="E109" s="9">
        <f>SUM(E108)</f>
        <v>0</v>
      </c>
      <c r="F109" s="9">
        <f>SUM(F108)</f>
        <v>0</v>
      </c>
      <c r="G109" s="9">
        <f>SUM(G108)</f>
        <v>0</v>
      </c>
      <c r="H109" s="8"/>
    </row>
    <row r="110" spans="1:7" ht="12.75">
      <c r="A110" s="11">
        <v>1390</v>
      </c>
      <c r="B110" s="10" t="s">
        <v>56</v>
      </c>
      <c r="C110" s="6">
        <v>0</v>
      </c>
      <c r="D110" s="6">
        <v>2</v>
      </c>
      <c r="E110" s="6">
        <v>0</v>
      </c>
      <c r="F110" s="6">
        <v>0</v>
      </c>
      <c r="G110" s="6">
        <f t="shared" si="1"/>
        <v>2</v>
      </c>
    </row>
    <row r="111" spans="1:16" ht="12.75">
      <c r="A111" s="11" t="s">
        <v>173</v>
      </c>
      <c r="B111" s="10" t="s">
        <v>172</v>
      </c>
      <c r="C111" s="6">
        <v>0</v>
      </c>
      <c r="D111" s="6">
        <v>0</v>
      </c>
      <c r="E111" s="6">
        <v>0</v>
      </c>
      <c r="F111" s="6">
        <v>0</v>
      </c>
      <c r="G111" s="6">
        <f t="shared" si="1"/>
        <v>0</v>
      </c>
      <c r="H111" s="3"/>
      <c r="I111" s="3"/>
      <c r="J111" s="3"/>
      <c r="K111" s="3"/>
      <c r="L111" s="3"/>
      <c r="M111" s="3"/>
      <c r="N111" s="3"/>
      <c r="O111" s="3"/>
      <c r="P111" s="3"/>
    </row>
    <row r="112" spans="1:8" s="7" customFormat="1" ht="12.75">
      <c r="A112" s="19" t="s">
        <v>282</v>
      </c>
      <c r="B112" s="20" t="s">
        <v>254</v>
      </c>
      <c r="C112" s="9">
        <f>SUM(C110:C111)</f>
        <v>0</v>
      </c>
      <c r="D112" s="9">
        <f>SUM(D110:D111)</f>
        <v>2</v>
      </c>
      <c r="E112" s="9">
        <f>SUM(E110:E111)</f>
        <v>0</v>
      </c>
      <c r="F112" s="9">
        <f>SUM(F110:F111)</f>
        <v>0</v>
      </c>
      <c r="G112" s="9">
        <f>SUM(G110:G111)</f>
        <v>2</v>
      </c>
      <c r="H112" s="8"/>
    </row>
    <row r="113" spans="1:7" ht="12.75">
      <c r="A113" s="11">
        <v>1410</v>
      </c>
      <c r="B113" s="10" t="s">
        <v>110</v>
      </c>
      <c r="C113" s="6">
        <v>0</v>
      </c>
      <c r="D113" s="6">
        <v>2</v>
      </c>
      <c r="E113" s="6">
        <v>0</v>
      </c>
      <c r="F113" s="6">
        <v>0</v>
      </c>
      <c r="G113" s="6">
        <f t="shared" si="1"/>
        <v>2</v>
      </c>
    </row>
    <row r="114" spans="1:8" s="7" customFormat="1" ht="12.75">
      <c r="A114" s="19" t="s">
        <v>283</v>
      </c>
      <c r="B114" s="20" t="s">
        <v>254</v>
      </c>
      <c r="C114" s="9">
        <f>SUM(C113)</f>
        <v>0</v>
      </c>
      <c r="D114" s="9">
        <f>SUM(D113)</f>
        <v>2</v>
      </c>
      <c r="E114" s="9">
        <f>SUM(E113)</f>
        <v>0</v>
      </c>
      <c r="F114" s="9">
        <f>SUM(F113)</f>
        <v>0</v>
      </c>
      <c r="G114" s="9">
        <f>SUM(G113)</f>
        <v>2</v>
      </c>
      <c r="H114" s="8"/>
    </row>
    <row r="115" spans="1:7" ht="12.75">
      <c r="A115" s="11">
        <v>1420</v>
      </c>
      <c r="B115" s="10" t="s">
        <v>74</v>
      </c>
      <c r="C115" s="6">
        <v>255</v>
      </c>
      <c r="D115" s="6">
        <v>2046</v>
      </c>
      <c r="E115" s="6">
        <v>28</v>
      </c>
      <c r="F115" s="6">
        <v>136</v>
      </c>
      <c r="G115" s="6">
        <f t="shared" si="1"/>
        <v>2465</v>
      </c>
    </row>
    <row r="116" spans="1:8" s="7" customFormat="1" ht="12.75">
      <c r="A116" s="19" t="s">
        <v>284</v>
      </c>
      <c r="B116" s="20" t="s">
        <v>254</v>
      </c>
      <c r="C116" s="9">
        <f>SUM(C115)</f>
        <v>255</v>
      </c>
      <c r="D116" s="9">
        <f>SUM(D115)</f>
        <v>2046</v>
      </c>
      <c r="E116" s="9">
        <f>SUM(E115)</f>
        <v>28</v>
      </c>
      <c r="F116" s="9">
        <f>SUM(F115)</f>
        <v>136</v>
      </c>
      <c r="G116" s="9">
        <f>SUM(G115)</f>
        <v>2465</v>
      </c>
      <c r="H116" s="8"/>
    </row>
    <row r="117" spans="1:7" ht="12.75">
      <c r="A117" s="11">
        <v>1430</v>
      </c>
      <c r="B117" s="10" t="s">
        <v>99</v>
      </c>
      <c r="C117" s="6">
        <v>0</v>
      </c>
      <c r="D117" s="6">
        <v>0</v>
      </c>
      <c r="E117" s="6">
        <v>0</v>
      </c>
      <c r="F117" s="6">
        <v>0</v>
      </c>
      <c r="G117" s="6">
        <f t="shared" si="1"/>
        <v>0</v>
      </c>
    </row>
    <row r="118" spans="1:16" ht="12.75">
      <c r="A118" s="11">
        <v>1440</v>
      </c>
      <c r="B118" s="10" t="s">
        <v>182</v>
      </c>
      <c r="C118" s="6">
        <v>0</v>
      </c>
      <c r="D118" s="6">
        <v>0</v>
      </c>
      <c r="E118" s="6">
        <v>0</v>
      </c>
      <c r="F118" s="6">
        <v>0</v>
      </c>
      <c r="G118" s="6">
        <f t="shared" si="1"/>
        <v>0</v>
      </c>
      <c r="H118" s="3"/>
      <c r="I118" s="3"/>
      <c r="J118" s="3"/>
      <c r="K118" s="3"/>
      <c r="L118" s="3"/>
      <c r="M118" s="3"/>
      <c r="N118" s="3"/>
      <c r="O118" s="3"/>
      <c r="P118" s="3"/>
    </row>
    <row r="119" spans="1:8" s="7" customFormat="1" ht="12.75">
      <c r="A119" s="19" t="s">
        <v>285</v>
      </c>
      <c r="B119" s="20" t="s">
        <v>254</v>
      </c>
      <c r="C119" s="9">
        <f>SUM(C117:C118)</f>
        <v>0</v>
      </c>
      <c r="D119" s="9">
        <f>SUM(D117:D118)</f>
        <v>0</v>
      </c>
      <c r="E119" s="9">
        <f>SUM(E117:E118)</f>
        <v>0</v>
      </c>
      <c r="F119" s="9">
        <f>SUM(F117:F118)</f>
        <v>0</v>
      </c>
      <c r="G119" s="9">
        <f>SUM(G117:G118)</f>
        <v>0</v>
      </c>
      <c r="H119" s="8"/>
    </row>
    <row r="120" spans="1:7" ht="12.75">
      <c r="A120" s="11">
        <v>1450</v>
      </c>
      <c r="B120" s="10" t="s">
        <v>66</v>
      </c>
      <c r="C120" s="6">
        <v>0</v>
      </c>
      <c r="D120" s="6">
        <v>3</v>
      </c>
      <c r="E120" s="6">
        <v>0</v>
      </c>
      <c r="F120" s="6">
        <v>0</v>
      </c>
      <c r="G120" s="6">
        <f t="shared" si="1"/>
        <v>3</v>
      </c>
    </row>
    <row r="121" spans="1:7" ht="12.75">
      <c r="A121" s="11">
        <v>1460</v>
      </c>
      <c r="B121" s="10" t="s">
        <v>63</v>
      </c>
      <c r="C121" s="6">
        <v>0</v>
      </c>
      <c r="D121" s="6">
        <v>0</v>
      </c>
      <c r="E121" s="6">
        <v>0</v>
      </c>
      <c r="F121" s="6">
        <v>0</v>
      </c>
      <c r="G121" s="6">
        <f t="shared" si="1"/>
        <v>0</v>
      </c>
    </row>
    <row r="122" spans="1:7" ht="12.75">
      <c r="A122" s="11">
        <v>1480</v>
      </c>
      <c r="B122" s="10" t="s">
        <v>126</v>
      </c>
      <c r="C122" s="6">
        <v>0</v>
      </c>
      <c r="D122" s="6">
        <v>0</v>
      </c>
      <c r="E122" s="6">
        <v>0</v>
      </c>
      <c r="F122" s="6">
        <v>0</v>
      </c>
      <c r="G122" s="6">
        <f t="shared" si="1"/>
        <v>0</v>
      </c>
    </row>
    <row r="123" spans="1:16" ht="12.75">
      <c r="A123" s="11">
        <v>1490</v>
      </c>
      <c r="B123" s="10" t="s">
        <v>143</v>
      </c>
      <c r="C123" s="6">
        <v>0</v>
      </c>
      <c r="D123" s="6">
        <v>2</v>
      </c>
      <c r="E123" s="6">
        <v>0</v>
      </c>
      <c r="F123" s="6">
        <v>1</v>
      </c>
      <c r="G123" s="6">
        <f t="shared" si="1"/>
        <v>3</v>
      </c>
      <c r="H123" s="3"/>
      <c r="I123" s="3"/>
      <c r="J123" s="3"/>
      <c r="K123" s="3"/>
      <c r="L123" s="3"/>
      <c r="M123" s="3"/>
      <c r="N123" s="3"/>
      <c r="O123" s="3"/>
      <c r="P123" s="3"/>
    </row>
    <row r="124" spans="1:7" ht="12.75">
      <c r="A124" s="11">
        <v>1500</v>
      </c>
      <c r="B124" s="10" t="s">
        <v>120</v>
      </c>
      <c r="C124" s="6">
        <v>4</v>
      </c>
      <c r="D124" s="6">
        <v>44</v>
      </c>
      <c r="E124" s="6">
        <v>0</v>
      </c>
      <c r="F124" s="6">
        <v>0</v>
      </c>
      <c r="G124" s="6">
        <f t="shared" si="1"/>
        <v>48</v>
      </c>
    </row>
    <row r="125" spans="1:8" s="7" customFormat="1" ht="12.75">
      <c r="A125" s="19" t="s">
        <v>286</v>
      </c>
      <c r="B125" s="20" t="s">
        <v>254</v>
      </c>
      <c r="C125" s="9">
        <f>SUM(C120:C124)</f>
        <v>4</v>
      </c>
      <c r="D125" s="9">
        <f>SUM(D120:D124)</f>
        <v>49</v>
      </c>
      <c r="E125" s="9">
        <f>SUM(E120:E124)</f>
        <v>0</v>
      </c>
      <c r="F125" s="9">
        <f>SUM(F120:F124)</f>
        <v>1</v>
      </c>
      <c r="G125" s="9">
        <f>SUM(G120:G124)</f>
        <v>54</v>
      </c>
      <c r="H125" s="8"/>
    </row>
    <row r="126" spans="1:7" ht="12.75">
      <c r="A126" s="11">
        <v>1510</v>
      </c>
      <c r="B126" s="10" t="s">
        <v>19</v>
      </c>
      <c r="C126" s="6">
        <v>0</v>
      </c>
      <c r="D126" s="6">
        <v>6</v>
      </c>
      <c r="E126" s="6">
        <v>0</v>
      </c>
      <c r="F126" s="6">
        <v>4</v>
      </c>
      <c r="G126" s="6">
        <f t="shared" si="1"/>
        <v>10</v>
      </c>
    </row>
    <row r="127" spans="1:8" s="7" customFormat="1" ht="12.75">
      <c r="A127" s="19" t="s">
        <v>287</v>
      </c>
      <c r="B127" s="20" t="s">
        <v>254</v>
      </c>
      <c r="C127" s="9">
        <f>SUM(C126)</f>
        <v>0</v>
      </c>
      <c r="D127" s="9">
        <f>SUM(D126)</f>
        <v>6</v>
      </c>
      <c r="E127" s="9">
        <f>SUM(E126)</f>
        <v>0</v>
      </c>
      <c r="F127" s="9">
        <f>SUM(F126)</f>
        <v>4</v>
      </c>
      <c r="G127" s="9">
        <f>SUM(G126)</f>
        <v>10</v>
      </c>
      <c r="H127" s="8"/>
    </row>
    <row r="128" spans="1:104" s="3" customFormat="1" ht="12.75">
      <c r="A128" s="11">
        <v>1520</v>
      </c>
      <c r="B128" s="10" t="s">
        <v>326</v>
      </c>
      <c r="C128" s="6">
        <v>15</v>
      </c>
      <c r="D128" s="6">
        <v>15</v>
      </c>
      <c r="E128" s="6">
        <v>0</v>
      </c>
      <c r="F128" s="6">
        <v>14</v>
      </c>
      <c r="G128" s="6">
        <f>SUM(C128:F128)</f>
        <v>44</v>
      </c>
      <c r="H128" s="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</row>
    <row r="129" spans="1:7" ht="12.75">
      <c r="A129" s="11">
        <v>1530</v>
      </c>
      <c r="B129" s="10" t="s">
        <v>61</v>
      </c>
      <c r="C129" s="6">
        <v>9</v>
      </c>
      <c r="D129" s="6">
        <v>13</v>
      </c>
      <c r="E129" s="6">
        <v>0</v>
      </c>
      <c r="F129" s="6">
        <v>0</v>
      </c>
      <c r="G129" s="6">
        <f>SUM(C129:F129)</f>
        <v>22</v>
      </c>
    </row>
    <row r="130" spans="1:7" ht="12.75">
      <c r="A130" s="11">
        <v>1540</v>
      </c>
      <c r="B130" s="10" t="s">
        <v>41</v>
      </c>
      <c r="C130" s="6">
        <v>0</v>
      </c>
      <c r="D130" s="6">
        <v>1</v>
      </c>
      <c r="E130" s="6">
        <v>1</v>
      </c>
      <c r="F130" s="6">
        <v>0</v>
      </c>
      <c r="G130" s="6">
        <f t="shared" si="1"/>
        <v>2</v>
      </c>
    </row>
    <row r="131" spans="1:8" s="7" customFormat="1" ht="12.75">
      <c r="A131" s="19" t="s">
        <v>288</v>
      </c>
      <c r="B131" s="20" t="s">
        <v>254</v>
      </c>
      <c r="C131" s="9">
        <f>SUM(C128:C130)</f>
        <v>24</v>
      </c>
      <c r="D131" s="9">
        <f>SUM(D128:D130)</f>
        <v>29</v>
      </c>
      <c r="E131" s="9">
        <f>SUM(E128:E130)</f>
        <v>1</v>
      </c>
      <c r="F131" s="9">
        <f>SUM(F128:F130)</f>
        <v>14</v>
      </c>
      <c r="G131" s="9">
        <f>SUM(G128:G130)</f>
        <v>68</v>
      </c>
      <c r="H131" s="8"/>
    </row>
    <row r="132" spans="1:7" ht="12.75">
      <c r="A132" s="11">
        <v>1550</v>
      </c>
      <c r="B132" s="10" t="s">
        <v>52</v>
      </c>
      <c r="C132" s="6">
        <v>49</v>
      </c>
      <c r="D132" s="6">
        <v>778</v>
      </c>
      <c r="E132" s="6">
        <v>7</v>
      </c>
      <c r="F132" s="6">
        <v>24</v>
      </c>
      <c r="G132" s="6">
        <f t="shared" si="1"/>
        <v>858</v>
      </c>
    </row>
    <row r="133" spans="1:7" ht="12.75">
      <c r="A133" s="11">
        <v>1560</v>
      </c>
      <c r="B133" s="10" t="s">
        <v>71</v>
      </c>
      <c r="C133" s="6">
        <v>22</v>
      </c>
      <c r="D133" s="6">
        <v>183</v>
      </c>
      <c r="E133" s="6">
        <v>3</v>
      </c>
      <c r="F133" s="6">
        <v>24</v>
      </c>
      <c r="G133" s="6">
        <f t="shared" si="1"/>
        <v>232</v>
      </c>
    </row>
    <row r="134" spans="1:7" ht="12.75">
      <c r="A134" s="11">
        <v>1570</v>
      </c>
      <c r="B134" s="10" t="s">
        <v>122</v>
      </c>
      <c r="C134" s="6">
        <v>9</v>
      </c>
      <c r="D134" s="6">
        <v>0</v>
      </c>
      <c r="E134" s="6">
        <v>0</v>
      </c>
      <c r="F134" s="6">
        <v>0</v>
      </c>
      <c r="G134" s="6">
        <f>SUM(C134:F134)</f>
        <v>9</v>
      </c>
    </row>
    <row r="135" spans="1:8" s="7" customFormat="1" ht="12.75">
      <c r="A135" s="19" t="s">
        <v>289</v>
      </c>
      <c r="B135" s="20" t="s">
        <v>254</v>
      </c>
      <c r="C135" s="9">
        <f>SUM(C132:C134)</f>
        <v>80</v>
      </c>
      <c r="D135" s="9">
        <f>SUM(D132:D134)</f>
        <v>961</v>
      </c>
      <c r="E135" s="9">
        <f>SUM(E132:E134)</f>
        <v>10</v>
      </c>
      <c r="F135" s="9">
        <f>SUM(F132:F134)</f>
        <v>48</v>
      </c>
      <c r="G135" s="9">
        <f>SUM(G132:G134)</f>
        <v>1099</v>
      </c>
      <c r="H135" s="8"/>
    </row>
    <row r="136" spans="1:104" s="3" customFormat="1" ht="12.75">
      <c r="A136" s="11">
        <v>1580</v>
      </c>
      <c r="B136" s="10" t="s">
        <v>327</v>
      </c>
      <c r="C136" s="6">
        <v>2</v>
      </c>
      <c r="D136" s="6">
        <v>0</v>
      </c>
      <c r="E136" s="6">
        <v>0</v>
      </c>
      <c r="F136" s="6">
        <v>0</v>
      </c>
      <c r="G136" s="6">
        <f>SUM(C136:F136)</f>
        <v>2</v>
      </c>
      <c r="H136" s="13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</row>
    <row r="137" spans="1:16" ht="12.75">
      <c r="A137" s="11">
        <v>1590</v>
      </c>
      <c r="B137" s="10" t="s">
        <v>184</v>
      </c>
      <c r="C137" s="6">
        <v>0</v>
      </c>
      <c r="D137" s="6">
        <v>0</v>
      </c>
      <c r="E137" s="6">
        <v>0</v>
      </c>
      <c r="F137" s="6">
        <v>0</v>
      </c>
      <c r="G137" s="6">
        <f t="shared" si="1"/>
        <v>0</v>
      </c>
      <c r="H137" s="3"/>
      <c r="I137" s="3"/>
      <c r="J137" s="3"/>
      <c r="K137" s="3"/>
      <c r="L137" s="3"/>
      <c r="M137" s="3"/>
      <c r="N137" s="3"/>
      <c r="O137" s="3"/>
      <c r="P137" s="3"/>
    </row>
    <row r="138" spans="1:7" ht="12.75">
      <c r="A138" s="11">
        <v>1600</v>
      </c>
      <c r="B138" s="10" t="s">
        <v>30</v>
      </c>
      <c r="C138" s="6">
        <v>0</v>
      </c>
      <c r="D138" s="6">
        <v>0</v>
      </c>
      <c r="E138" s="6">
        <v>0</v>
      </c>
      <c r="F138" s="6">
        <v>0</v>
      </c>
      <c r="G138" s="6">
        <f t="shared" si="1"/>
        <v>0</v>
      </c>
    </row>
    <row r="139" spans="1:7" ht="12.75">
      <c r="A139" s="11">
        <v>1620</v>
      </c>
      <c r="B139" s="10" t="s">
        <v>49</v>
      </c>
      <c r="C139" s="6">
        <v>0</v>
      </c>
      <c r="D139" s="6">
        <v>0</v>
      </c>
      <c r="E139" s="6">
        <v>0</v>
      </c>
      <c r="F139" s="6">
        <v>0</v>
      </c>
      <c r="G139" s="6">
        <f t="shared" si="1"/>
        <v>0</v>
      </c>
    </row>
    <row r="140" spans="1:7" ht="12.75">
      <c r="A140" s="11">
        <v>1750</v>
      </c>
      <c r="B140" s="10" t="s">
        <v>11</v>
      </c>
      <c r="C140" s="6">
        <v>0</v>
      </c>
      <c r="D140" s="6">
        <v>0</v>
      </c>
      <c r="E140" s="6">
        <v>0</v>
      </c>
      <c r="F140" s="6">
        <v>0</v>
      </c>
      <c r="G140" s="6">
        <f t="shared" si="1"/>
        <v>0</v>
      </c>
    </row>
    <row r="141" spans="1:16" ht="12.75">
      <c r="A141" s="11" t="s">
        <v>171</v>
      </c>
      <c r="B141" s="10" t="s">
        <v>170</v>
      </c>
      <c r="C141" s="6">
        <v>0</v>
      </c>
      <c r="D141" s="6">
        <v>0</v>
      </c>
      <c r="E141" s="6">
        <v>0</v>
      </c>
      <c r="F141" s="6">
        <v>0</v>
      </c>
      <c r="G141" s="6">
        <f t="shared" si="1"/>
        <v>0</v>
      </c>
      <c r="H141" s="3"/>
      <c r="I141" s="3"/>
      <c r="J141" s="3"/>
      <c r="K141" s="3"/>
      <c r="L141" s="3"/>
      <c r="M141" s="3"/>
      <c r="N141" s="3"/>
      <c r="O141" s="3"/>
      <c r="P141" s="3"/>
    </row>
    <row r="142" spans="1:8" s="7" customFormat="1" ht="12.75">
      <c r="A142" s="19" t="s">
        <v>290</v>
      </c>
      <c r="B142" s="20" t="s">
        <v>254</v>
      </c>
      <c r="C142" s="9">
        <f>SUM(C136:C141)</f>
        <v>2</v>
      </c>
      <c r="D142" s="9">
        <f>SUM(D136:D141)</f>
        <v>0</v>
      </c>
      <c r="E142" s="9">
        <f>SUM(E136:E141)</f>
        <v>0</v>
      </c>
      <c r="F142" s="9">
        <f>SUM(F136:F141)</f>
        <v>0</v>
      </c>
      <c r="G142" s="9">
        <f>SUM(G136:G141)</f>
        <v>2</v>
      </c>
      <c r="H142" s="8"/>
    </row>
    <row r="143" spans="1:7" ht="12.75">
      <c r="A143" s="11">
        <v>1780</v>
      </c>
      <c r="B143" s="10" t="s">
        <v>21</v>
      </c>
      <c r="C143" s="6">
        <v>0</v>
      </c>
      <c r="D143" s="6">
        <v>0</v>
      </c>
      <c r="E143" s="6">
        <v>0</v>
      </c>
      <c r="F143" s="6">
        <v>0</v>
      </c>
      <c r="G143" s="6">
        <f t="shared" si="1"/>
        <v>0</v>
      </c>
    </row>
    <row r="144" spans="1:7" ht="12.75">
      <c r="A144" s="11">
        <v>1790</v>
      </c>
      <c r="B144" s="10" t="s">
        <v>72</v>
      </c>
      <c r="C144" s="6">
        <v>0</v>
      </c>
      <c r="D144" s="6">
        <v>0</v>
      </c>
      <c r="E144" s="6">
        <v>0</v>
      </c>
      <c r="F144" s="6">
        <v>0</v>
      </c>
      <c r="G144" s="6">
        <f t="shared" si="1"/>
        <v>0</v>
      </c>
    </row>
    <row r="145" spans="1:16" ht="12.75">
      <c r="A145" s="11" t="s">
        <v>169</v>
      </c>
      <c r="B145" s="10" t="s">
        <v>168</v>
      </c>
      <c r="C145" s="6">
        <v>0</v>
      </c>
      <c r="D145" s="6">
        <v>0</v>
      </c>
      <c r="E145" s="6">
        <v>0</v>
      </c>
      <c r="F145" s="6">
        <v>0</v>
      </c>
      <c r="G145" s="6">
        <f t="shared" si="1"/>
        <v>0</v>
      </c>
      <c r="H145" s="3"/>
      <c r="I145" s="3"/>
      <c r="J145" s="3"/>
      <c r="K145" s="3"/>
      <c r="L145" s="3"/>
      <c r="M145" s="3"/>
      <c r="N145" s="3"/>
      <c r="O145" s="3"/>
      <c r="P145" s="3"/>
    </row>
    <row r="146" spans="1:8" s="7" customFormat="1" ht="12.75">
      <c r="A146" s="19" t="s">
        <v>291</v>
      </c>
      <c r="B146" s="20" t="s">
        <v>254</v>
      </c>
      <c r="C146" s="9">
        <f>SUM(C143:C145)</f>
        <v>0</v>
      </c>
      <c r="D146" s="9">
        <f>SUM(D143:D145)</f>
        <v>0</v>
      </c>
      <c r="E146" s="9">
        <f>SUM(E143:E145)</f>
        <v>0</v>
      </c>
      <c r="F146" s="9">
        <f>SUM(F143:F145)</f>
        <v>0</v>
      </c>
      <c r="G146" s="9">
        <f>SUM(G143:G145)</f>
        <v>0</v>
      </c>
      <c r="H146" s="8"/>
    </row>
    <row r="147" spans="1:14" ht="12.75">
      <c r="A147" s="11">
        <v>1828</v>
      </c>
      <c r="B147" s="10" t="s">
        <v>195</v>
      </c>
      <c r="C147" s="6">
        <v>4</v>
      </c>
      <c r="D147" s="6">
        <v>19</v>
      </c>
      <c r="E147" s="6">
        <v>0</v>
      </c>
      <c r="F147" s="6">
        <v>1</v>
      </c>
      <c r="G147" s="6">
        <f t="shared" si="1"/>
        <v>24</v>
      </c>
      <c r="H147" s="3"/>
      <c r="I147" s="3"/>
      <c r="J147" s="3"/>
      <c r="K147" s="3"/>
      <c r="L147" s="3"/>
      <c r="M147" s="3"/>
      <c r="N147" s="3"/>
    </row>
    <row r="148" spans="1:16" ht="12.75">
      <c r="A148" s="11" t="s">
        <v>165</v>
      </c>
      <c r="B148" s="10" t="s">
        <v>164</v>
      </c>
      <c r="C148" s="6">
        <v>0</v>
      </c>
      <c r="D148" s="6">
        <v>2</v>
      </c>
      <c r="E148" s="6">
        <v>0</v>
      </c>
      <c r="F148" s="6">
        <v>0</v>
      </c>
      <c r="G148" s="6">
        <f t="shared" si="1"/>
        <v>2</v>
      </c>
      <c r="H148" s="3"/>
      <c r="I148" s="3"/>
      <c r="J148" s="3"/>
      <c r="K148" s="3"/>
      <c r="L148" s="3"/>
      <c r="M148" s="3"/>
      <c r="N148" s="3"/>
      <c r="O148" s="3"/>
      <c r="P148" s="3"/>
    </row>
    <row r="149" spans="1:7" ht="12.75">
      <c r="A149" s="11">
        <v>1860</v>
      </c>
      <c r="B149" s="10" t="s">
        <v>106</v>
      </c>
      <c r="C149" s="6">
        <v>0</v>
      </c>
      <c r="D149" s="6">
        <v>0</v>
      </c>
      <c r="E149" s="6">
        <v>0</v>
      </c>
      <c r="F149" s="6">
        <v>0</v>
      </c>
      <c r="G149" s="6">
        <f t="shared" si="1"/>
        <v>0</v>
      </c>
    </row>
    <row r="150" spans="1:7" ht="12.75">
      <c r="A150" s="11">
        <v>1870</v>
      </c>
      <c r="B150" s="10" t="s">
        <v>69</v>
      </c>
      <c r="C150" s="6">
        <v>0</v>
      </c>
      <c r="D150" s="6">
        <v>0</v>
      </c>
      <c r="E150" s="6">
        <v>0</v>
      </c>
      <c r="F150" s="6">
        <v>0</v>
      </c>
      <c r="G150" s="6">
        <f t="shared" si="1"/>
        <v>0</v>
      </c>
    </row>
    <row r="151" spans="1:8" s="7" customFormat="1" ht="12.75">
      <c r="A151" s="19" t="s">
        <v>292</v>
      </c>
      <c r="B151" s="20" t="s">
        <v>254</v>
      </c>
      <c r="C151" s="9">
        <f>SUM(C147:C150)</f>
        <v>4</v>
      </c>
      <c r="D151" s="9">
        <f>SUM(D147:D150)</f>
        <v>21</v>
      </c>
      <c r="E151" s="9">
        <f>SUM(E147:E150)</f>
        <v>0</v>
      </c>
      <c r="F151" s="9">
        <f>SUM(F147:F150)</f>
        <v>1</v>
      </c>
      <c r="G151" s="9">
        <f>SUM(G147:G150)</f>
        <v>26</v>
      </c>
      <c r="H151" s="8"/>
    </row>
    <row r="152" spans="1:7" ht="12.75">
      <c r="A152" s="11">
        <v>1980</v>
      </c>
      <c r="B152" s="10" t="s">
        <v>39</v>
      </c>
      <c r="C152" s="6">
        <v>0</v>
      </c>
      <c r="D152" s="6">
        <v>0</v>
      </c>
      <c r="E152" s="6">
        <v>0</v>
      </c>
      <c r="F152" s="6">
        <v>0</v>
      </c>
      <c r="G152" s="6">
        <f t="shared" si="1"/>
        <v>0</v>
      </c>
    </row>
    <row r="153" spans="1:7" ht="12.75">
      <c r="A153" s="11">
        <v>1990</v>
      </c>
      <c r="B153" s="10" t="s">
        <v>137</v>
      </c>
      <c r="C153" s="6">
        <v>0</v>
      </c>
      <c r="D153" s="6">
        <v>0</v>
      </c>
      <c r="E153" s="6">
        <v>0</v>
      </c>
      <c r="F153" s="6">
        <v>0</v>
      </c>
      <c r="G153" s="6">
        <f t="shared" si="1"/>
        <v>0</v>
      </c>
    </row>
    <row r="154" spans="1:7" ht="12.75">
      <c r="A154" s="11">
        <v>2000</v>
      </c>
      <c r="B154" s="10" t="s">
        <v>134</v>
      </c>
      <c r="C154" s="6">
        <v>63</v>
      </c>
      <c r="D154" s="6">
        <v>360</v>
      </c>
      <c r="E154" s="6">
        <v>26</v>
      </c>
      <c r="F154" s="6">
        <v>55</v>
      </c>
      <c r="G154" s="6">
        <f t="shared" si="1"/>
        <v>504</v>
      </c>
    </row>
    <row r="155" spans="1:8" s="7" customFormat="1" ht="12.75">
      <c r="A155" s="19" t="s">
        <v>293</v>
      </c>
      <c r="B155" s="20" t="s">
        <v>254</v>
      </c>
      <c r="C155" s="9">
        <f>SUM(C153:C154)</f>
        <v>63</v>
      </c>
      <c r="D155" s="9">
        <f>SUM(D153:D154)</f>
        <v>360</v>
      </c>
      <c r="E155" s="9">
        <f>SUM(E153:E154)</f>
        <v>26</v>
      </c>
      <c r="F155" s="9">
        <f>SUM(F153:F154)</f>
        <v>55</v>
      </c>
      <c r="G155" s="9">
        <f>SUM(G153:G154)</f>
        <v>504</v>
      </c>
      <c r="H155" s="8"/>
    </row>
    <row r="156" spans="1:16" ht="12.75">
      <c r="A156" s="11" t="s">
        <v>151</v>
      </c>
      <c r="B156" s="10" t="s">
        <v>150</v>
      </c>
      <c r="C156" s="6">
        <v>0</v>
      </c>
      <c r="D156" s="6">
        <v>0</v>
      </c>
      <c r="E156" s="6">
        <v>0</v>
      </c>
      <c r="F156" s="6">
        <v>0</v>
      </c>
      <c r="G156" s="6">
        <f t="shared" si="1"/>
        <v>0</v>
      </c>
      <c r="H156" s="3"/>
      <c r="I156" s="3"/>
      <c r="J156" s="3"/>
      <c r="K156" s="3"/>
      <c r="L156" s="3"/>
      <c r="M156" s="3"/>
      <c r="N156" s="3"/>
      <c r="O156" s="3"/>
      <c r="P156" s="3"/>
    </row>
    <row r="157" spans="1:8" s="7" customFormat="1" ht="12.75">
      <c r="A157" s="19" t="s">
        <v>294</v>
      </c>
      <c r="B157" s="20" t="s">
        <v>254</v>
      </c>
      <c r="C157" s="9">
        <f>SUM(C156)</f>
        <v>0</v>
      </c>
      <c r="D157" s="9">
        <f>SUM(D156)</f>
        <v>0</v>
      </c>
      <c r="E157" s="9">
        <f>SUM(E156)</f>
        <v>0</v>
      </c>
      <c r="F157" s="9">
        <f>SUM(F156)</f>
        <v>0</v>
      </c>
      <c r="G157" s="9">
        <f>SUM(G156)</f>
        <v>0</v>
      </c>
      <c r="H157" s="8"/>
    </row>
    <row r="158" spans="1:7" ht="12.75">
      <c r="A158" s="11">
        <v>2020</v>
      </c>
      <c r="B158" s="10" t="s">
        <v>87</v>
      </c>
      <c r="C158" s="6">
        <v>0</v>
      </c>
      <c r="D158" s="6">
        <v>32</v>
      </c>
      <c r="E158" s="6">
        <v>0</v>
      </c>
      <c r="F158" s="6">
        <v>1</v>
      </c>
      <c r="G158" s="6">
        <f t="shared" si="1"/>
        <v>33</v>
      </c>
    </row>
    <row r="159" spans="1:8" s="7" customFormat="1" ht="12.75">
      <c r="A159" s="19" t="s">
        <v>295</v>
      </c>
      <c r="B159" s="20" t="s">
        <v>254</v>
      </c>
      <c r="C159" s="9">
        <f>SUM(C158)</f>
        <v>0</v>
      </c>
      <c r="D159" s="9">
        <f>SUM(D158)</f>
        <v>32</v>
      </c>
      <c r="E159" s="9">
        <f>SUM(E158)</f>
        <v>0</v>
      </c>
      <c r="F159" s="9">
        <f>SUM(F158)</f>
        <v>1</v>
      </c>
      <c r="G159" s="9">
        <f>SUM(G158)</f>
        <v>33</v>
      </c>
      <c r="H159" s="8"/>
    </row>
    <row r="160" spans="1:7" ht="12.75">
      <c r="A160" s="11">
        <v>2035</v>
      </c>
      <c r="B160" s="10" t="s">
        <v>31</v>
      </c>
      <c r="C160" s="6">
        <v>0</v>
      </c>
      <c r="D160" s="6">
        <v>4</v>
      </c>
      <c r="E160" s="6">
        <v>0</v>
      </c>
      <c r="F160" s="6">
        <v>3</v>
      </c>
      <c r="G160" s="6">
        <f t="shared" si="1"/>
        <v>7</v>
      </c>
    </row>
    <row r="161" spans="1:7" ht="12.75">
      <c r="A161" s="11">
        <v>2055</v>
      </c>
      <c r="B161" s="10" t="s">
        <v>13</v>
      </c>
      <c r="C161" s="6">
        <v>0</v>
      </c>
      <c r="D161" s="6">
        <v>5</v>
      </c>
      <c r="E161" s="6">
        <v>0</v>
      </c>
      <c r="F161" s="6">
        <v>0</v>
      </c>
      <c r="G161" s="6">
        <f t="shared" si="1"/>
        <v>5</v>
      </c>
    </row>
    <row r="162" spans="1:7" ht="12.75">
      <c r="A162" s="11">
        <v>2070</v>
      </c>
      <c r="B162" s="10" t="s">
        <v>38</v>
      </c>
      <c r="C162" s="6">
        <v>0</v>
      </c>
      <c r="D162" s="6">
        <v>7</v>
      </c>
      <c r="E162" s="6">
        <v>1</v>
      </c>
      <c r="F162" s="6">
        <v>1</v>
      </c>
      <c r="G162" s="6">
        <f t="shared" si="1"/>
        <v>9</v>
      </c>
    </row>
    <row r="163" spans="1:8" s="7" customFormat="1" ht="12.75">
      <c r="A163" s="19" t="s">
        <v>296</v>
      </c>
      <c r="B163" s="20" t="s">
        <v>254</v>
      </c>
      <c r="C163" s="9">
        <f>SUM(C160:C162)</f>
        <v>0</v>
      </c>
      <c r="D163" s="9">
        <f>SUM(D160:D162)</f>
        <v>16</v>
      </c>
      <c r="E163" s="9">
        <f>SUM(E160:E162)</f>
        <v>1</v>
      </c>
      <c r="F163" s="9">
        <f>SUM(F160:F162)</f>
        <v>4</v>
      </c>
      <c r="G163" s="9">
        <f>SUM(G160:G162)</f>
        <v>21</v>
      </c>
      <c r="H163" s="8"/>
    </row>
    <row r="164" spans="1:7" ht="12.75">
      <c r="A164" s="11">
        <v>2180</v>
      </c>
      <c r="B164" s="10" t="s">
        <v>80</v>
      </c>
      <c r="C164" s="6">
        <v>3</v>
      </c>
      <c r="D164" s="6">
        <v>72</v>
      </c>
      <c r="E164" s="6">
        <v>1</v>
      </c>
      <c r="F164" s="6">
        <v>11</v>
      </c>
      <c r="G164" s="6">
        <f t="shared" si="1"/>
        <v>87</v>
      </c>
    </row>
    <row r="165" spans="1:7" ht="12.75">
      <c r="A165" s="11">
        <v>2190</v>
      </c>
      <c r="B165" s="10" t="s">
        <v>53</v>
      </c>
      <c r="C165" s="6">
        <v>0</v>
      </c>
      <c r="D165" s="6">
        <v>0</v>
      </c>
      <c r="E165" s="6">
        <v>0</v>
      </c>
      <c r="F165" s="6">
        <v>0</v>
      </c>
      <c r="G165" s="6">
        <f t="shared" si="1"/>
        <v>0</v>
      </c>
    </row>
    <row r="166" spans="1:8" s="7" customFormat="1" ht="12.75">
      <c r="A166" s="19" t="s">
        <v>297</v>
      </c>
      <c r="B166" s="20" t="s">
        <v>254</v>
      </c>
      <c r="C166" s="9">
        <f>SUM(C164:C165)</f>
        <v>3</v>
      </c>
      <c r="D166" s="9">
        <f>SUM(D164:D165)</f>
        <v>72</v>
      </c>
      <c r="E166" s="9">
        <f>SUM(E164:E165)</f>
        <v>1</v>
      </c>
      <c r="F166" s="9">
        <f>SUM(F164:F165)</f>
        <v>11</v>
      </c>
      <c r="G166" s="9">
        <f>SUM(G164:G165)</f>
        <v>87</v>
      </c>
      <c r="H166" s="8"/>
    </row>
    <row r="167" spans="1:7" ht="12.75">
      <c r="A167" s="11">
        <v>2395</v>
      </c>
      <c r="B167" s="10" t="s">
        <v>50</v>
      </c>
      <c r="C167" s="6">
        <v>3</v>
      </c>
      <c r="D167" s="6">
        <v>15</v>
      </c>
      <c r="E167" s="6">
        <v>0</v>
      </c>
      <c r="F167" s="6">
        <v>0</v>
      </c>
      <c r="G167" s="6">
        <f t="shared" si="1"/>
        <v>18</v>
      </c>
    </row>
    <row r="168" spans="1:7" ht="12.75">
      <c r="A168" s="11">
        <v>2405</v>
      </c>
      <c r="B168" s="10" t="s">
        <v>131</v>
      </c>
      <c r="C168" s="6">
        <v>9</v>
      </c>
      <c r="D168" s="6">
        <v>175</v>
      </c>
      <c r="E168" s="6">
        <v>4</v>
      </c>
      <c r="F168" s="6">
        <v>9</v>
      </c>
      <c r="G168" s="6">
        <f t="shared" si="1"/>
        <v>197</v>
      </c>
    </row>
    <row r="169" spans="1:7" ht="12.75">
      <c r="A169" s="11">
        <v>2505</v>
      </c>
      <c r="B169" s="10" t="s">
        <v>114</v>
      </c>
      <c r="C169" s="6">
        <v>0</v>
      </c>
      <c r="D169" s="6">
        <v>0</v>
      </c>
      <c r="E169" s="6">
        <v>0</v>
      </c>
      <c r="F169" s="6">
        <v>0</v>
      </c>
      <c r="G169" s="6">
        <f t="shared" si="1"/>
        <v>0</v>
      </c>
    </row>
    <row r="170" spans="1:7" ht="12.75">
      <c r="A170" s="11">
        <v>2515</v>
      </c>
      <c r="B170" s="10" t="s">
        <v>3</v>
      </c>
      <c r="C170" s="6">
        <v>5</v>
      </c>
      <c r="D170" s="6">
        <v>3</v>
      </c>
      <c r="E170" s="6">
        <v>0</v>
      </c>
      <c r="F170" s="6">
        <v>0</v>
      </c>
      <c r="G170" s="6">
        <f t="shared" si="1"/>
        <v>8</v>
      </c>
    </row>
    <row r="171" spans="1:8" s="7" customFormat="1" ht="12.75">
      <c r="A171" s="19" t="s">
        <v>298</v>
      </c>
      <c r="B171" s="20" t="s">
        <v>254</v>
      </c>
      <c r="C171" s="9">
        <f>SUM(C167:C170)</f>
        <v>17</v>
      </c>
      <c r="D171" s="9">
        <f>SUM(D167:D170)</f>
        <v>193</v>
      </c>
      <c r="E171" s="9">
        <f>SUM(E167:E170)</f>
        <v>4</v>
      </c>
      <c r="F171" s="9">
        <f>SUM(F167:F170)</f>
        <v>9</v>
      </c>
      <c r="G171" s="9">
        <f>SUM(G167:G170)</f>
        <v>223</v>
      </c>
      <c r="H171" s="8"/>
    </row>
    <row r="172" spans="1:7" ht="12.75">
      <c r="A172" s="11">
        <v>2520</v>
      </c>
      <c r="B172" s="10" t="s">
        <v>107</v>
      </c>
      <c r="C172" s="6">
        <v>0</v>
      </c>
      <c r="D172" s="6">
        <v>0</v>
      </c>
      <c r="E172" s="6">
        <v>0</v>
      </c>
      <c r="F172" s="6">
        <v>0</v>
      </c>
      <c r="G172" s="6">
        <f t="shared" si="1"/>
        <v>0</v>
      </c>
    </row>
    <row r="173" spans="1:7" ht="12.75">
      <c r="A173" s="11">
        <v>2530</v>
      </c>
      <c r="B173" s="10" t="s">
        <v>83</v>
      </c>
      <c r="C173" s="6">
        <v>0</v>
      </c>
      <c r="D173" s="6">
        <v>0</v>
      </c>
      <c r="E173" s="6">
        <v>0</v>
      </c>
      <c r="F173" s="6">
        <v>0</v>
      </c>
      <c r="G173" s="6">
        <f t="shared" si="1"/>
        <v>0</v>
      </c>
    </row>
    <row r="174" spans="1:7" ht="12.75">
      <c r="A174" s="11">
        <v>2535</v>
      </c>
      <c r="B174" s="10" t="s">
        <v>103</v>
      </c>
      <c r="C174" s="6">
        <v>0</v>
      </c>
      <c r="D174" s="6">
        <v>0</v>
      </c>
      <c r="E174" s="6">
        <v>0</v>
      </c>
      <c r="F174" s="6">
        <v>0</v>
      </c>
      <c r="G174" s="6">
        <f t="shared" si="1"/>
        <v>0</v>
      </c>
    </row>
    <row r="175" spans="1:7" ht="12.75">
      <c r="A175" s="11">
        <v>2540</v>
      </c>
      <c r="B175" s="10" t="s">
        <v>104</v>
      </c>
      <c r="C175" s="6">
        <v>0</v>
      </c>
      <c r="D175" s="6">
        <v>0</v>
      </c>
      <c r="E175" s="6">
        <v>0</v>
      </c>
      <c r="F175" s="6">
        <v>0</v>
      </c>
      <c r="G175" s="6">
        <f t="shared" si="1"/>
        <v>0</v>
      </c>
    </row>
    <row r="176" spans="1:7" ht="12.75">
      <c r="A176" s="11">
        <v>2560</v>
      </c>
      <c r="B176" s="10" t="s">
        <v>57</v>
      </c>
      <c r="C176" s="6">
        <v>0</v>
      </c>
      <c r="D176" s="6">
        <v>0</v>
      </c>
      <c r="E176" s="6">
        <v>0</v>
      </c>
      <c r="F176" s="6">
        <v>0</v>
      </c>
      <c r="G176" s="6">
        <f t="shared" si="1"/>
        <v>0</v>
      </c>
    </row>
    <row r="177" spans="1:7" ht="12.75">
      <c r="A177" s="11">
        <v>2570</v>
      </c>
      <c r="B177" s="10" t="s">
        <v>70</v>
      </c>
      <c r="C177" s="6">
        <v>0</v>
      </c>
      <c r="D177" s="6">
        <v>0</v>
      </c>
      <c r="E177" s="6">
        <v>0</v>
      </c>
      <c r="F177" s="6">
        <v>0</v>
      </c>
      <c r="G177" s="6">
        <f t="shared" si="1"/>
        <v>0</v>
      </c>
    </row>
    <row r="178" spans="1:8" s="7" customFormat="1" ht="12.75">
      <c r="A178" s="19" t="s">
        <v>299</v>
      </c>
      <c r="B178" s="20" t="s">
        <v>254</v>
      </c>
      <c r="C178" s="9">
        <f>SUM(C173:C177)</f>
        <v>0</v>
      </c>
      <c r="D178" s="9">
        <f>SUM(D173:D177)</f>
        <v>0</v>
      </c>
      <c r="E178" s="9">
        <f>SUM(E173:E177)</f>
        <v>0</v>
      </c>
      <c r="F178" s="9">
        <f>SUM(F173:F177)</f>
        <v>0</v>
      </c>
      <c r="G178" s="9">
        <f>SUM(G173:G177)</f>
        <v>0</v>
      </c>
      <c r="H178" s="8"/>
    </row>
    <row r="179" spans="1:105" ht="12.75">
      <c r="A179" s="11" t="s">
        <v>180</v>
      </c>
      <c r="B179" s="10" t="s">
        <v>179</v>
      </c>
      <c r="C179" s="6">
        <v>0</v>
      </c>
      <c r="D179" s="6">
        <v>0</v>
      </c>
      <c r="E179" s="6">
        <v>0</v>
      </c>
      <c r="F179" s="6">
        <v>0</v>
      </c>
      <c r="G179" s="6">
        <f t="shared" si="1"/>
        <v>0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</row>
    <row r="180" spans="1:105" ht="12.75">
      <c r="A180" s="11" t="s">
        <v>186</v>
      </c>
      <c r="B180" s="10" t="s">
        <v>185</v>
      </c>
      <c r="C180" s="6">
        <v>0</v>
      </c>
      <c r="D180" s="6">
        <v>3</v>
      </c>
      <c r="E180" s="6">
        <v>1</v>
      </c>
      <c r="F180" s="6">
        <v>0</v>
      </c>
      <c r="G180" s="6">
        <f t="shared" si="1"/>
        <v>4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</row>
    <row r="181" spans="1:8" s="7" customFormat="1" ht="12.75">
      <c r="A181" s="19" t="s">
        <v>300</v>
      </c>
      <c r="B181" s="20" t="s">
        <v>254</v>
      </c>
      <c r="C181" s="9">
        <f>SUM(C179:C180)</f>
        <v>0</v>
      </c>
      <c r="D181" s="9">
        <f>SUM(D179:D180)</f>
        <v>3</v>
      </c>
      <c r="E181" s="9">
        <f>SUM(E179:E180)</f>
        <v>1</v>
      </c>
      <c r="F181" s="9">
        <f>SUM(F179:F180)</f>
        <v>0</v>
      </c>
      <c r="G181" s="9">
        <f>SUM(G179:G180)</f>
        <v>4</v>
      </c>
      <c r="H181" s="8"/>
    </row>
    <row r="182" spans="1:105" ht="12.75">
      <c r="A182" s="11">
        <v>2600</v>
      </c>
      <c r="B182" s="10" t="s">
        <v>62</v>
      </c>
      <c r="C182" s="6">
        <v>2</v>
      </c>
      <c r="D182" s="6">
        <v>0</v>
      </c>
      <c r="E182" s="6">
        <v>0</v>
      </c>
      <c r="F182" s="6">
        <v>0</v>
      </c>
      <c r="G182" s="6">
        <f t="shared" si="1"/>
        <v>2</v>
      </c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</row>
    <row r="183" spans="1:105" ht="12.75">
      <c r="A183" s="11">
        <v>2610</v>
      </c>
      <c r="B183" s="10" t="s">
        <v>33</v>
      </c>
      <c r="C183" s="6">
        <v>0</v>
      </c>
      <c r="D183" s="6">
        <v>0</v>
      </c>
      <c r="E183" s="6">
        <v>0</v>
      </c>
      <c r="F183" s="6">
        <v>0</v>
      </c>
      <c r="G183" s="6">
        <f t="shared" si="1"/>
        <v>0</v>
      </c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</row>
    <row r="184" spans="1:8" s="7" customFormat="1" ht="12.75">
      <c r="A184" s="19" t="s">
        <v>301</v>
      </c>
      <c r="B184" s="20" t="s">
        <v>254</v>
      </c>
      <c r="C184" s="9">
        <f>SUM(C182:C183)</f>
        <v>2</v>
      </c>
      <c r="D184" s="9">
        <f>SUM(D182:D183)</f>
        <v>0</v>
      </c>
      <c r="E184" s="9">
        <f>SUM(E182:E183)</f>
        <v>0</v>
      </c>
      <c r="F184" s="9">
        <f>SUM(F182:F183)</f>
        <v>0</v>
      </c>
      <c r="G184" s="9">
        <f>SUM(G182:G183)</f>
        <v>2</v>
      </c>
      <c r="H184" s="8"/>
    </row>
    <row r="185" spans="1:7" ht="12.75">
      <c r="A185" s="11">
        <v>2620</v>
      </c>
      <c r="B185" s="10" t="s">
        <v>194</v>
      </c>
      <c r="C185" s="6">
        <v>0</v>
      </c>
      <c r="D185" s="6">
        <v>0</v>
      </c>
      <c r="E185" s="6">
        <v>2</v>
      </c>
      <c r="F185" s="6">
        <v>0</v>
      </c>
      <c r="G185" s="6">
        <f t="shared" si="1"/>
        <v>2</v>
      </c>
    </row>
    <row r="186" spans="1:105" ht="12.75">
      <c r="A186" s="11">
        <v>2630</v>
      </c>
      <c r="B186" s="10" t="s">
        <v>92</v>
      </c>
      <c r="C186" s="6">
        <v>0</v>
      </c>
      <c r="D186" s="6">
        <v>0</v>
      </c>
      <c r="E186" s="6">
        <v>0</v>
      </c>
      <c r="F186" s="6">
        <v>0</v>
      </c>
      <c r="G186" s="6">
        <f aca="true" t="shared" si="2" ref="G186:G250">SUM(C186:F186)</f>
        <v>0</v>
      </c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</row>
    <row r="187" spans="1:8" s="7" customFormat="1" ht="12.75">
      <c r="A187" s="19" t="s">
        <v>302</v>
      </c>
      <c r="B187" s="20" t="s">
        <v>254</v>
      </c>
      <c r="C187" s="9">
        <f>SUM(C185:C186)</f>
        <v>0</v>
      </c>
      <c r="D187" s="9">
        <f>SUM(D185:D186)</f>
        <v>0</v>
      </c>
      <c r="E187" s="9">
        <f>SUM(E185:E186)</f>
        <v>2</v>
      </c>
      <c r="F187" s="9">
        <f>SUM(F185:F186)</f>
        <v>0</v>
      </c>
      <c r="G187" s="9">
        <f>SUM(G185:G186)</f>
        <v>2</v>
      </c>
      <c r="H187" s="8"/>
    </row>
    <row r="188" spans="1:105" ht="12.75">
      <c r="A188" s="11">
        <v>2640</v>
      </c>
      <c r="B188" s="10" t="s">
        <v>133</v>
      </c>
      <c r="C188" s="6">
        <v>0</v>
      </c>
      <c r="D188" s="6">
        <v>0</v>
      </c>
      <c r="E188" s="6">
        <v>0</v>
      </c>
      <c r="F188" s="6">
        <v>0</v>
      </c>
      <c r="G188" s="6">
        <f t="shared" si="2"/>
        <v>0</v>
      </c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</row>
    <row r="189" spans="1:8" s="7" customFormat="1" ht="12.75">
      <c r="A189" s="19" t="s">
        <v>303</v>
      </c>
      <c r="B189" s="20" t="s">
        <v>254</v>
      </c>
      <c r="C189" s="9">
        <f>SUM(C188)</f>
        <v>0</v>
      </c>
      <c r="D189" s="9">
        <f>SUM(D188)</f>
        <v>0</v>
      </c>
      <c r="E189" s="9">
        <f>SUM(E188)</f>
        <v>0</v>
      </c>
      <c r="F189" s="9">
        <f>SUM(F188)</f>
        <v>0</v>
      </c>
      <c r="G189" s="9">
        <f>SUM(G188)</f>
        <v>0</v>
      </c>
      <c r="H189" s="8"/>
    </row>
    <row r="190" spans="1:105" ht="12.75">
      <c r="A190" s="11">
        <v>2650</v>
      </c>
      <c r="B190" s="10" t="s">
        <v>128</v>
      </c>
      <c r="C190" s="6">
        <v>0</v>
      </c>
      <c r="D190" s="6">
        <v>0</v>
      </c>
      <c r="E190" s="6">
        <v>0</v>
      </c>
      <c r="F190" s="6">
        <v>0</v>
      </c>
      <c r="G190" s="6">
        <f t="shared" si="2"/>
        <v>0</v>
      </c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</row>
    <row r="191" spans="1:105" ht="12.75">
      <c r="A191" s="11">
        <v>2660</v>
      </c>
      <c r="B191" s="10" t="s">
        <v>322</v>
      </c>
      <c r="C191" s="6">
        <v>0</v>
      </c>
      <c r="D191" s="6">
        <v>3</v>
      </c>
      <c r="E191" s="6">
        <v>0</v>
      </c>
      <c r="F191" s="6">
        <v>0</v>
      </c>
      <c r="G191" s="6">
        <f t="shared" si="2"/>
        <v>3</v>
      </c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</row>
    <row r="192" spans="1:105" ht="12.75">
      <c r="A192" s="11">
        <v>2670</v>
      </c>
      <c r="B192" s="10" t="s">
        <v>75</v>
      </c>
      <c r="C192" s="6">
        <v>0</v>
      </c>
      <c r="D192" s="6">
        <v>0</v>
      </c>
      <c r="E192" s="6">
        <v>0</v>
      </c>
      <c r="F192" s="6">
        <v>0</v>
      </c>
      <c r="G192" s="6">
        <f t="shared" si="2"/>
        <v>0</v>
      </c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</row>
    <row r="193" spans="1:105" ht="12.75">
      <c r="A193" s="11">
        <v>2680</v>
      </c>
      <c r="B193" s="10" t="s">
        <v>101</v>
      </c>
      <c r="C193" s="6">
        <v>0</v>
      </c>
      <c r="D193" s="6">
        <v>0</v>
      </c>
      <c r="E193" s="6">
        <v>0</v>
      </c>
      <c r="F193" s="6">
        <v>0</v>
      </c>
      <c r="G193" s="6">
        <f t="shared" si="2"/>
        <v>0</v>
      </c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</row>
    <row r="194" spans="1:8" s="7" customFormat="1" ht="12.75">
      <c r="A194" s="19" t="s">
        <v>304</v>
      </c>
      <c r="B194" s="20" t="s">
        <v>254</v>
      </c>
      <c r="C194" s="9">
        <f>SUM(C190:C193)</f>
        <v>0</v>
      </c>
      <c r="D194" s="9">
        <f>SUM(D190:D193)</f>
        <v>3</v>
      </c>
      <c r="E194" s="9">
        <f>SUM(E190:E193)</f>
        <v>0</v>
      </c>
      <c r="F194" s="9">
        <f>SUM(F190:F193)</f>
        <v>0</v>
      </c>
      <c r="G194" s="9">
        <f>SUM(G190:G193)</f>
        <v>3</v>
      </c>
      <c r="H194" s="8"/>
    </row>
    <row r="195" spans="1:7" ht="12.75">
      <c r="A195" s="11">
        <v>2690</v>
      </c>
      <c r="B195" s="10" t="s">
        <v>54</v>
      </c>
      <c r="C195" s="6">
        <v>23</v>
      </c>
      <c r="D195" s="6">
        <v>1720</v>
      </c>
      <c r="E195" s="6">
        <v>0</v>
      </c>
      <c r="F195" s="6">
        <v>8</v>
      </c>
      <c r="G195" s="6">
        <f t="shared" si="2"/>
        <v>1751</v>
      </c>
    </row>
    <row r="196" spans="1:105" ht="12.75">
      <c r="A196" s="11">
        <v>2700</v>
      </c>
      <c r="B196" s="10" t="s">
        <v>121</v>
      </c>
      <c r="C196" s="6">
        <v>1</v>
      </c>
      <c r="D196" s="6">
        <v>22</v>
      </c>
      <c r="E196" s="6">
        <v>0</v>
      </c>
      <c r="F196" s="6">
        <v>4</v>
      </c>
      <c r="G196" s="6">
        <f t="shared" si="2"/>
        <v>27</v>
      </c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</row>
    <row r="197" spans="1:8" s="7" customFormat="1" ht="12.75">
      <c r="A197" s="19" t="s">
        <v>305</v>
      </c>
      <c r="B197" s="20" t="s">
        <v>254</v>
      </c>
      <c r="C197" s="9">
        <f>SUM(C195:C196)</f>
        <v>24</v>
      </c>
      <c r="D197" s="9">
        <f>SUM(D195:D196)</f>
        <v>1742</v>
      </c>
      <c r="E197" s="9">
        <f>SUM(E195:E196)</f>
        <v>0</v>
      </c>
      <c r="F197" s="9">
        <f>SUM(F195:F196)</f>
        <v>12</v>
      </c>
      <c r="G197" s="9">
        <f>SUM(G195:G196)</f>
        <v>1778</v>
      </c>
      <c r="H197" s="8"/>
    </row>
    <row r="198" spans="1:105" ht="12.75">
      <c r="A198" s="11">
        <v>2710</v>
      </c>
      <c r="B198" s="10" t="s">
        <v>60</v>
      </c>
      <c r="C198" s="6">
        <v>0</v>
      </c>
      <c r="D198" s="6">
        <v>5</v>
      </c>
      <c r="E198" s="6">
        <v>0</v>
      </c>
      <c r="F198" s="6">
        <v>0</v>
      </c>
      <c r="G198" s="6">
        <f t="shared" si="2"/>
        <v>5</v>
      </c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</row>
    <row r="199" spans="1:105" ht="12.75">
      <c r="A199" s="11">
        <v>2720</v>
      </c>
      <c r="B199" s="10" t="s">
        <v>10</v>
      </c>
      <c r="C199" s="6">
        <v>0</v>
      </c>
      <c r="D199" s="6">
        <v>6</v>
      </c>
      <c r="E199" s="6">
        <v>0</v>
      </c>
      <c r="F199" s="6">
        <v>0</v>
      </c>
      <c r="G199" s="6">
        <f t="shared" si="2"/>
        <v>6</v>
      </c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</row>
    <row r="200" spans="1:8" s="7" customFormat="1" ht="12.75">
      <c r="A200" s="19" t="s">
        <v>306</v>
      </c>
      <c r="B200" s="20" t="s">
        <v>254</v>
      </c>
      <c r="C200" s="9">
        <f>SUM(C198:C199)</f>
        <v>0</v>
      </c>
      <c r="D200" s="9">
        <f>SUM(D198:D199)</f>
        <v>11</v>
      </c>
      <c r="E200" s="9">
        <f>SUM(E198:E199)</f>
        <v>0</v>
      </c>
      <c r="F200" s="9">
        <f>SUM(F198:F199)</f>
        <v>0</v>
      </c>
      <c r="G200" s="9">
        <f>SUM(G198:G199)</f>
        <v>11</v>
      </c>
      <c r="H200" s="8"/>
    </row>
    <row r="201" spans="1:16" ht="12.75">
      <c r="A201" s="11" t="s">
        <v>157</v>
      </c>
      <c r="B201" s="10" t="s">
        <v>156</v>
      </c>
      <c r="C201" s="6">
        <v>0</v>
      </c>
      <c r="D201" s="6">
        <v>0</v>
      </c>
      <c r="E201" s="6">
        <v>0</v>
      </c>
      <c r="F201" s="6">
        <v>0</v>
      </c>
      <c r="G201" s="6">
        <f t="shared" si="2"/>
        <v>0</v>
      </c>
      <c r="H201" s="3"/>
      <c r="I201" s="3"/>
      <c r="J201" s="3"/>
      <c r="K201" s="3"/>
      <c r="L201" s="3"/>
      <c r="M201" s="3"/>
      <c r="N201" s="3"/>
      <c r="O201" s="3"/>
      <c r="P201" s="3"/>
    </row>
    <row r="202" spans="1:7" ht="12.75">
      <c r="A202" s="11">
        <v>2740</v>
      </c>
      <c r="B202" s="10" t="s">
        <v>8</v>
      </c>
      <c r="C202" s="6">
        <v>0</v>
      </c>
      <c r="D202" s="6">
        <v>38</v>
      </c>
      <c r="E202" s="6">
        <v>0</v>
      </c>
      <c r="F202" s="6">
        <v>0</v>
      </c>
      <c r="G202" s="6">
        <f t="shared" si="2"/>
        <v>38</v>
      </c>
    </row>
    <row r="203" spans="1:7" ht="12.75">
      <c r="A203" s="11">
        <v>2750</v>
      </c>
      <c r="B203" s="10" t="s">
        <v>118</v>
      </c>
      <c r="C203" s="6">
        <v>0</v>
      </c>
      <c r="D203" s="6">
        <v>0</v>
      </c>
      <c r="E203" s="6">
        <v>0</v>
      </c>
      <c r="F203" s="6">
        <v>0</v>
      </c>
      <c r="G203" s="6">
        <f t="shared" si="2"/>
        <v>0</v>
      </c>
    </row>
    <row r="204" spans="1:8" s="7" customFormat="1" ht="12.75">
      <c r="A204" s="19" t="s">
        <v>307</v>
      </c>
      <c r="B204" s="20" t="s">
        <v>254</v>
      </c>
      <c r="C204" s="9">
        <f>SUM(C202:C203)</f>
        <v>0</v>
      </c>
      <c r="D204" s="9">
        <f>SUM(D202:D203)</f>
        <v>38</v>
      </c>
      <c r="E204" s="9">
        <f>SUM(E202:E203)</f>
        <v>0</v>
      </c>
      <c r="F204" s="9">
        <f>SUM(F202:F203)</f>
        <v>0</v>
      </c>
      <c r="G204" s="9">
        <f>SUM(G202:G203)</f>
        <v>38</v>
      </c>
      <c r="H204" s="8"/>
    </row>
    <row r="205" spans="1:105" ht="12.75">
      <c r="A205" s="11" t="s">
        <v>167</v>
      </c>
      <c r="B205" s="10" t="s">
        <v>166</v>
      </c>
      <c r="C205" s="6">
        <v>0</v>
      </c>
      <c r="D205" s="6">
        <v>0</v>
      </c>
      <c r="E205" s="6">
        <v>0</v>
      </c>
      <c r="F205" s="6">
        <v>0</v>
      </c>
      <c r="G205" s="6">
        <f t="shared" si="2"/>
        <v>0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</row>
    <row r="206" spans="1:16" s="3" customFormat="1" ht="12.75">
      <c r="A206" s="11">
        <v>2770</v>
      </c>
      <c r="B206" s="10" t="s">
        <v>84</v>
      </c>
      <c r="C206" s="6">
        <v>0</v>
      </c>
      <c r="D206" s="6">
        <v>0</v>
      </c>
      <c r="E206" s="6">
        <v>0</v>
      </c>
      <c r="F206" s="6">
        <v>0</v>
      </c>
      <c r="G206" s="6">
        <f t="shared" si="2"/>
        <v>0</v>
      </c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s="3" customFormat="1" ht="12.75">
      <c r="A207" s="11">
        <v>2780</v>
      </c>
      <c r="B207" s="10" t="s">
        <v>4</v>
      </c>
      <c r="C207" s="6">
        <v>0</v>
      </c>
      <c r="D207" s="6">
        <v>0</v>
      </c>
      <c r="E207" s="6">
        <v>0</v>
      </c>
      <c r="F207" s="6">
        <v>0</v>
      </c>
      <c r="G207" s="6">
        <f t="shared" si="2"/>
        <v>0</v>
      </c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8" s="7" customFormat="1" ht="12.75">
      <c r="A208" s="19" t="s">
        <v>308</v>
      </c>
      <c r="B208" s="20" t="s">
        <v>254</v>
      </c>
      <c r="C208" s="9">
        <f>SUM(C205:C207)</f>
        <v>0</v>
      </c>
      <c r="D208" s="9">
        <f>SUM(D205:D207)</f>
        <v>0</v>
      </c>
      <c r="E208" s="9">
        <f>SUM(E205:E207)</f>
        <v>0</v>
      </c>
      <c r="F208" s="9">
        <f>SUM(F205:F207)</f>
        <v>0</v>
      </c>
      <c r="G208" s="9">
        <f>SUM(G205:G207)</f>
        <v>0</v>
      </c>
      <c r="H208" s="8"/>
    </row>
    <row r="209" spans="1:105" s="3" customFormat="1" ht="12.75">
      <c r="A209" s="11">
        <v>2790</v>
      </c>
      <c r="B209" s="10" t="s">
        <v>323</v>
      </c>
      <c r="C209" s="6">
        <v>0</v>
      </c>
      <c r="D209" s="6">
        <v>19</v>
      </c>
      <c r="E209" s="6">
        <v>0</v>
      </c>
      <c r="F209" s="6">
        <v>0</v>
      </c>
      <c r="G209" s="6">
        <f t="shared" si="2"/>
        <v>19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</row>
    <row r="210" spans="1:7" ht="12.75">
      <c r="A210" s="11">
        <v>2800</v>
      </c>
      <c r="B210" s="10" t="s">
        <v>325</v>
      </c>
      <c r="C210" s="6">
        <v>4</v>
      </c>
      <c r="D210" s="6">
        <v>1</v>
      </c>
      <c r="E210" s="6">
        <v>3</v>
      </c>
      <c r="F210" s="6">
        <v>0</v>
      </c>
      <c r="G210" s="6">
        <f>SUM(C210:F210)</f>
        <v>8</v>
      </c>
    </row>
    <row r="211" spans="1:105" s="3" customFormat="1" ht="12.75">
      <c r="A211" s="11" t="s">
        <v>147</v>
      </c>
      <c r="B211" s="10" t="s">
        <v>146</v>
      </c>
      <c r="C211" s="6">
        <v>1</v>
      </c>
      <c r="D211" s="6">
        <v>2</v>
      </c>
      <c r="E211" s="6">
        <v>0</v>
      </c>
      <c r="F211" s="6">
        <v>0</v>
      </c>
      <c r="G211" s="6">
        <f t="shared" si="2"/>
        <v>3</v>
      </c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</row>
    <row r="212" spans="1:8" s="7" customFormat="1" ht="12.75">
      <c r="A212" s="19" t="s">
        <v>309</v>
      </c>
      <c r="B212" s="20" t="s">
        <v>254</v>
      </c>
      <c r="C212" s="9">
        <f>SUM(C208:C211)</f>
        <v>5</v>
      </c>
      <c r="D212" s="9">
        <f>SUM(D208:D211)</f>
        <v>22</v>
      </c>
      <c r="E212" s="9">
        <f>SUM(E208:E211)</f>
        <v>3</v>
      </c>
      <c r="F212" s="9">
        <f>SUM(F208:F211)</f>
        <v>0</v>
      </c>
      <c r="G212" s="9">
        <f>SUM(G208:G211)</f>
        <v>30</v>
      </c>
      <c r="H212" s="8"/>
    </row>
    <row r="213" spans="1:16" s="3" customFormat="1" ht="12.75">
      <c r="A213" s="11">
        <v>2820</v>
      </c>
      <c r="B213" s="10" t="s">
        <v>20</v>
      </c>
      <c r="C213" s="6">
        <v>4</v>
      </c>
      <c r="D213" s="6">
        <v>4</v>
      </c>
      <c r="E213" s="6">
        <v>0</v>
      </c>
      <c r="F213" s="6">
        <v>0</v>
      </c>
      <c r="G213" s="6">
        <f t="shared" si="2"/>
        <v>8</v>
      </c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8" s="7" customFormat="1" ht="12.75">
      <c r="A214" s="19" t="s">
        <v>310</v>
      </c>
      <c r="B214" s="20" t="s">
        <v>254</v>
      </c>
      <c r="C214" s="9">
        <f>SUM(C213)</f>
        <v>4</v>
      </c>
      <c r="D214" s="9">
        <f>SUM(D213)</f>
        <v>4</v>
      </c>
      <c r="E214" s="9">
        <f>SUM(E213)</f>
        <v>0</v>
      </c>
      <c r="F214" s="9">
        <f>SUM(F213)</f>
        <v>0</v>
      </c>
      <c r="G214" s="9">
        <f>SUM(G213)</f>
        <v>8</v>
      </c>
      <c r="H214" s="8"/>
    </row>
    <row r="215" spans="1:16" s="3" customFormat="1" ht="12.75">
      <c r="A215" s="11">
        <v>2830</v>
      </c>
      <c r="B215" s="10" t="s">
        <v>25</v>
      </c>
      <c r="C215" s="6">
        <v>0</v>
      </c>
      <c r="D215" s="6">
        <v>1</v>
      </c>
      <c r="E215" s="6">
        <v>0</v>
      </c>
      <c r="F215" s="6">
        <v>0</v>
      </c>
      <c r="G215" s="6">
        <f t="shared" si="2"/>
        <v>1</v>
      </c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7" s="3" customFormat="1" ht="12.75">
      <c r="A216" s="11" t="s">
        <v>178</v>
      </c>
      <c r="B216" s="10" t="s">
        <v>311</v>
      </c>
      <c r="C216" s="6">
        <v>0</v>
      </c>
      <c r="D216" s="6">
        <v>0</v>
      </c>
      <c r="E216" s="6">
        <v>0</v>
      </c>
      <c r="F216" s="6">
        <v>0</v>
      </c>
      <c r="G216" s="6">
        <f t="shared" si="2"/>
        <v>0</v>
      </c>
    </row>
    <row r="217" spans="1:8" s="7" customFormat="1" ht="12.75">
      <c r="A217" s="19" t="s">
        <v>312</v>
      </c>
      <c r="B217" s="20" t="s">
        <v>254</v>
      </c>
      <c r="C217" s="9">
        <f>SUM(C215:C216)</f>
        <v>0</v>
      </c>
      <c r="D217" s="9">
        <f>SUM(D215:D216)</f>
        <v>1</v>
      </c>
      <c r="E217" s="9">
        <f>SUM(E215:E216)</f>
        <v>0</v>
      </c>
      <c r="F217" s="9">
        <f>SUM(F215:F216)</f>
        <v>0</v>
      </c>
      <c r="G217" s="9">
        <f>SUM(G215:G216)</f>
        <v>1</v>
      </c>
      <c r="H217" s="8"/>
    </row>
    <row r="218" spans="1:16" s="3" customFormat="1" ht="12.75">
      <c r="A218" s="11">
        <v>2865</v>
      </c>
      <c r="B218" s="10" t="s">
        <v>124</v>
      </c>
      <c r="C218" s="6">
        <v>0</v>
      </c>
      <c r="D218" s="6">
        <v>3</v>
      </c>
      <c r="E218" s="6">
        <v>0</v>
      </c>
      <c r="F218" s="6">
        <v>0</v>
      </c>
      <c r="G218" s="6">
        <f t="shared" si="2"/>
        <v>3</v>
      </c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8" s="7" customFormat="1" ht="12.75">
      <c r="A219" s="19" t="s">
        <v>313</v>
      </c>
      <c r="B219" s="20" t="s">
        <v>254</v>
      </c>
      <c r="C219" s="9">
        <f>SUM(C217:C218)</f>
        <v>0</v>
      </c>
      <c r="D219" s="9">
        <f>SUM(D217:D218)</f>
        <v>4</v>
      </c>
      <c r="E219" s="9">
        <f>SUM(E217:E218)</f>
        <v>0</v>
      </c>
      <c r="F219" s="9">
        <f>SUM(F217:F218)</f>
        <v>0</v>
      </c>
      <c r="G219" s="9">
        <f>SUM(G217:G218)</f>
        <v>4</v>
      </c>
      <c r="H219" s="8"/>
    </row>
    <row r="220" spans="1:7" s="3" customFormat="1" ht="12.75">
      <c r="A220" s="11" t="s">
        <v>190</v>
      </c>
      <c r="B220" s="10" t="s">
        <v>189</v>
      </c>
      <c r="C220" s="6">
        <v>0</v>
      </c>
      <c r="D220" s="6">
        <v>28</v>
      </c>
      <c r="E220" s="6">
        <v>0</v>
      </c>
      <c r="F220" s="6">
        <v>3</v>
      </c>
      <c r="G220" s="6">
        <f t="shared" si="2"/>
        <v>31</v>
      </c>
    </row>
    <row r="221" spans="1:8" s="7" customFormat="1" ht="12.75">
      <c r="A221" s="19" t="s">
        <v>314</v>
      </c>
      <c r="B221" s="20" t="s">
        <v>254</v>
      </c>
      <c r="C221" s="9">
        <f>SUM(C220)</f>
        <v>0</v>
      </c>
      <c r="D221" s="9">
        <f>SUM(D220)</f>
        <v>28</v>
      </c>
      <c r="E221" s="9">
        <f>SUM(E220)</f>
        <v>0</v>
      </c>
      <c r="F221" s="9">
        <f>SUM(F220)</f>
        <v>3</v>
      </c>
      <c r="G221" s="9">
        <f>SUM(G220)</f>
        <v>31</v>
      </c>
      <c r="H221" s="8"/>
    </row>
    <row r="222" spans="1:16" s="3" customFormat="1" ht="12.75">
      <c r="A222" s="11">
        <v>3010</v>
      </c>
      <c r="B222" s="10" t="s">
        <v>136</v>
      </c>
      <c r="C222" s="6">
        <v>3</v>
      </c>
      <c r="D222" s="6">
        <v>17</v>
      </c>
      <c r="E222" s="6">
        <v>1</v>
      </c>
      <c r="F222" s="6">
        <v>0</v>
      </c>
      <c r="G222" s="6">
        <f t="shared" si="2"/>
        <v>21</v>
      </c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7" s="3" customFormat="1" ht="12.75">
      <c r="A223" s="11" t="s">
        <v>192</v>
      </c>
      <c r="B223" s="10" t="s">
        <v>94</v>
      </c>
      <c r="C223" s="6">
        <v>0</v>
      </c>
      <c r="D223" s="6">
        <v>15</v>
      </c>
      <c r="E223" s="6">
        <v>0</v>
      </c>
      <c r="F223" s="6">
        <v>7</v>
      </c>
      <c r="G223" s="6">
        <f t="shared" si="2"/>
        <v>22</v>
      </c>
    </row>
    <row r="224" spans="1:8" s="7" customFormat="1" ht="12.75">
      <c r="A224" s="19" t="s">
        <v>315</v>
      </c>
      <c r="B224" s="20" t="s">
        <v>254</v>
      </c>
      <c r="C224" s="9">
        <f>SUM(C222:C223)</f>
        <v>3</v>
      </c>
      <c r="D224" s="9">
        <f>SUM(D222:D223)</f>
        <v>32</v>
      </c>
      <c r="E224" s="9">
        <f>SUM(E222:E223)</f>
        <v>1</v>
      </c>
      <c r="F224" s="9">
        <f>SUM(F222:F223)</f>
        <v>7</v>
      </c>
      <c r="G224" s="9">
        <f>SUM(G222:G223)</f>
        <v>43</v>
      </c>
      <c r="H224" s="8"/>
    </row>
    <row r="225" spans="1:7" s="3" customFormat="1" ht="12.75">
      <c r="A225" s="11">
        <v>3030</v>
      </c>
      <c r="B225" s="10" t="s">
        <v>142</v>
      </c>
      <c r="C225" s="6">
        <v>0</v>
      </c>
      <c r="D225" s="6">
        <v>0</v>
      </c>
      <c r="E225" s="6">
        <v>0</v>
      </c>
      <c r="F225" s="6">
        <v>0</v>
      </c>
      <c r="G225" s="6">
        <f t="shared" si="2"/>
        <v>0</v>
      </c>
    </row>
    <row r="226" spans="1:16" s="3" customFormat="1" ht="12.75">
      <c r="A226" s="11">
        <v>3040</v>
      </c>
      <c r="B226" s="10" t="s">
        <v>86</v>
      </c>
      <c r="C226" s="6">
        <v>0</v>
      </c>
      <c r="D226" s="6">
        <v>0</v>
      </c>
      <c r="E226" s="6">
        <v>0</v>
      </c>
      <c r="F226" s="6">
        <v>0</v>
      </c>
      <c r="G226" s="6">
        <f t="shared" si="2"/>
        <v>0</v>
      </c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s="3" customFormat="1" ht="12.75">
      <c r="A227" s="11">
        <v>3060</v>
      </c>
      <c r="B227" s="10" t="s">
        <v>88</v>
      </c>
      <c r="C227" s="6">
        <v>0</v>
      </c>
      <c r="D227" s="6">
        <v>0</v>
      </c>
      <c r="E227" s="6">
        <v>0</v>
      </c>
      <c r="F227" s="6">
        <v>0</v>
      </c>
      <c r="G227" s="6">
        <f t="shared" si="2"/>
        <v>0</v>
      </c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s="3" customFormat="1" ht="12.75">
      <c r="A228" s="11">
        <v>3070</v>
      </c>
      <c r="B228" s="10" t="s">
        <v>81</v>
      </c>
      <c r="C228" s="6">
        <v>0</v>
      </c>
      <c r="D228" s="6">
        <v>0</v>
      </c>
      <c r="E228" s="6">
        <v>0</v>
      </c>
      <c r="F228" s="6">
        <v>0</v>
      </c>
      <c r="G228" s="6">
        <f t="shared" si="2"/>
        <v>0</v>
      </c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8" s="7" customFormat="1" ht="12.75">
      <c r="A229" s="19" t="s">
        <v>316</v>
      </c>
      <c r="B229" s="20" t="s">
        <v>254</v>
      </c>
      <c r="C229" s="9">
        <f>SUM(C225:C228)</f>
        <v>0</v>
      </c>
      <c r="D229" s="9">
        <f>SUM(D225:D228)</f>
        <v>0</v>
      </c>
      <c r="E229" s="9">
        <f>SUM(E225:E228)</f>
        <v>0</v>
      </c>
      <c r="F229" s="9">
        <f>SUM(F225:F228)</f>
        <v>0</v>
      </c>
      <c r="G229" s="9">
        <f>SUM(G225:G228)</f>
        <v>0</v>
      </c>
      <c r="H229" s="8"/>
    </row>
    <row r="230" spans="1:105" s="3" customFormat="1" ht="12.75">
      <c r="A230" s="11">
        <v>3080</v>
      </c>
      <c r="B230" s="10" t="s">
        <v>27</v>
      </c>
      <c r="C230" s="6">
        <v>1</v>
      </c>
      <c r="D230" s="6">
        <v>2</v>
      </c>
      <c r="E230" s="6">
        <v>0</v>
      </c>
      <c r="F230" s="6">
        <v>0</v>
      </c>
      <c r="G230" s="6">
        <f t="shared" si="2"/>
        <v>3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</row>
    <row r="231" spans="1:105" s="3" customFormat="1" ht="12.75">
      <c r="A231" s="11">
        <v>3085</v>
      </c>
      <c r="B231" s="10" t="s">
        <v>98</v>
      </c>
      <c r="C231" s="6">
        <v>1</v>
      </c>
      <c r="D231" s="6">
        <v>23</v>
      </c>
      <c r="E231" s="6">
        <v>1</v>
      </c>
      <c r="F231" s="6">
        <v>0</v>
      </c>
      <c r="G231" s="6">
        <f t="shared" si="2"/>
        <v>25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</row>
    <row r="232" spans="1:105" s="3" customFormat="1" ht="12.75">
      <c r="A232" s="11">
        <v>3090</v>
      </c>
      <c r="B232" s="10" t="s">
        <v>78</v>
      </c>
      <c r="C232" s="6">
        <v>0</v>
      </c>
      <c r="D232" s="6">
        <v>72</v>
      </c>
      <c r="E232" s="6">
        <v>0</v>
      </c>
      <c r="F232" s="6">
        <v>0</v>
      </c>
      <c r="G232" s="6">
        <f t="shared" si="2"/>
        <v>72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</row>
    <row r="233" spans="1:16" s="3" customFormat="1" ht="12.75">
      <c r="A233" s="11">
        <v>3100</v>
      </c>
      <c r="B233" s="10" t="s">
        <v>115</v>
      </c>
      <c r="C233" s="6">
        <v>0</v>
      </c>
      <c r="D233" s="6">
        <v>15</v>
      </c>
      <c r="E233" s="6">
        <v>0</v>
      </c>
      <c r="F233" s="6">
        <v>0</v>
      </c>
      <c r="G233" s="6">
        <f t="shared" si="2"/>
        <v>15</v>
      </c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05" s="3" customFormat="1" ht="12.75">
      <c r="A234" s="11">
        <v>3110</v>
      </c>
      <c r="B234" s="10" t="s">
        <v>90</v>
      </c>
      <c r="C234" s="6">
        <v>0</v>
      </c>
      <c r="D234" s="6">
        <v>4</v>
      </c>
      <c r="E234" s="6">
        <v>0</v>
      </c>
      <c r="F234" s="6">
        <v>0</v>
      </c>
      <c r="G234" s="6">
        <f t="shared" si="2"/>
        <v>4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</row>
    <row r="235" spans="1:105" s="3" customFormat="1" ht="12.75">
      <c r="A235" s="11">
        <v>3120</v>
      </c>
      <c r="B235" s="10" t="s">
        <v>127</v>
      </c>
      <c r="C235" s="6">
        <v>118</v>
      </c>
      <c r="D235" s="6">
        <v>263</v>
      </c>
      <c r="E235" s="6">
        <v>34</v>
      </c>
      <c r="F235" s="6">
        <v>7</v>
      </c>
      <c r="G235" s="6">
        <f t="shared" si="2"/>
        <v>422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</row>
    <row r="236" spans="1:105" s="3" customFormat="1" ht="12.75">
      <c r="A236" s="11">
        <v>3130</v>
      </c>
      <c r="B236" s="10" t="s">
        <v>37</v>
      </c>
      <c r="C236" s="6">
        <v>0</v>
      </c>
      <c r="D236" s="6">
        <v>9</v>
      </c>
      <c r="E236" s="6">
        <v>2</v>
      </c>
      <c r="F236" s="6">
        <v>0</v>
      </c>
      <c r="G236" s="6">
        <f t="shared" si="2"/>
        <v>11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</row>
    <row r="237" spans="1:105" s="3" customFormat="1" ht="12.75">
      <c r="A237" s="11">
        <v>3140</v>
      </c>
      <c r="B237" s="10" t="s">
        <v>67</v>
      </c>
      <c r="C237" s="6">
        <v>0</v>
      </c>
      <c r="D237" s="6">
        <v>16</v>
      </c>
      <c r="E237" s="6">
        <v>3</v>
      </c>
      <c r="F237" s="6">
        <v>0</v>
      </c>
      <c r="G237" s="6">
        <f t="shared" si="2"/>
        <v>19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</row>
    <row r="238" spans="1:105" s="3" customFormat="1" ht="12.75">
      <c r="A238" s="11">
        <v>3145</v>
      </c>
      <c r="B238" s="10" t="s">
        <v>95</v>
      </c>
      <c r="C238" s="6">
        <v>2</v>
      </c>
      <c r="D238" s="6">
        <v>69</v>
      </c>
      <c r="E238" s="6">
        <v>1</v>
      </c>
      <c r="F238" s="6">
        <v>0</v>
      </c>
      <c r="G238" s="6">
        <f t="shared" si="2"/>
        <v>72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</row>
    <row r="239" spans="1:16" s="3" customFormat="1" ht="12.75">
      <c r="A239" s="11">
        <v>3147</v>
      </c>
      <c r="B239" s="10" t="s">
        <v>183</v>
      </c>
      <c r="C239" s="6">
        <v>0</v>
      </c>
      <c r="D239" s="6">
        <v>0</v>
      </c>
      <c r="E239" s="6">
        <v>0</v>
      </c>
      <c r="F239" s="6">
        <v>0</v>
      </c>
      <c r="G239" s="6">
        <f t="shared" si="2"/>
        <v>0</v>
      </c>
      <c r="O239" s="12"/>
      <c r="P239" s="12"/>
    </row>
    <row r="240" spans="1:7" s="3" customFormat="1" ht="12.75">
      <c r="A240" s="11">
        <v>3148</v>
      </c>
      <c r="B240" s="10" t="s">
        <v>181</v>
      </c>
      <c r="C240" s="6">
        <v>0</v>
      </c>
      <c r="D240" s="6">
        <v>0</v>
      </c>
      <c r="E240" s="6">
        <v>0</v>
      </c>
      <c r="F240" s="6">
        <v>0</v>
      </c>
      <c r="G240" s="6">
        <f t="shared" si="2"/>
        <v>0</v>
      </c>
    </row>
    <row r="241" spans="1:8" s="7" customFormat="1" ht="12.75">
      <c r="A241" s="19" t="s">
        <v>317</v>
      </c>
      <c r="B241" s="20" t="s">
        <v>254</v>
      </c>
      <c r="C241" s="9">
        <f>SUM(C229:C240)</f>
        <v>122</v>
      </c>
      <c r="D241" s="9">
        <f>SUM(D229:D240)</f>
        <v>473</v>
      </c>
      <c r="E241" s="9">
        <f>SUM(E229:E240)</f>
        <v>41</v>
      </c>
      <c r="F241" s="9">
        <f>SUM(F229:F240)</f>
        <v>7</v>
      </c>
      <c r="G241" s="9">
        <f>SUM(G229:G240)</f>
        <v>643</v>
      </c>
      <c r="H241" s="8"/>
    </row>
    <row r="242" spans="1:105" s="3" customFormat="1" ht="12.75">
      <c r="A242" s="11">
        <v>3200</v>
      </c>
      <c r="B242" s="10" t="s">
        <v>44</v>
      </c>
      <c r="C242" s="6">
        <v>0</v>
      </c>
      <c r="D242" s="6">
        <v>57</v>
      </c>
      <c r="E242" s="6">
        <v>0</v>
      </c>
      <c r="F242" s="6">
        <v>5</v>
      </c>
      <c r="G242" s="6">
        <f t="shared" si="2"/>
        <v>62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</row>
    <row r="243" spans="1:105" s="3" customFormat="1" ht="12.75">
      <c r="A243" s="11">
        <v>3210</v>
      </c>
      <c r="B243" s="10" t="s">
        <v>100</v>
      </c>
      <c r="C243" s="6">
        <v>0</v>
      </c>
      <c r="D243" s="6">
        <v>15</v>
      </c>
      <c r="E243" s="6">
        <v>0</v>
      </c>
      <c r="F243" s="6">
        <v>0</v>
      </c>
      <c r="G243" s="6">
        <f t="shared" si="2"/>
        <v>15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</row>
    <row r="244" spans="1:16" s="3" customFormat="1" ht="12.75">
      <c r="A244" s="11">
        <v>3220</v>
      </c>
      <c r="B244" s="10" t="s">
        <v>2</v>
      </c>
      <c r="C244" s="6">
        <v>0</v>
      </c>
      <c r="D244" s="6">
        <v>0</v>
      </c>
      <c r="E244" s="6">
        <v>0</v>
      </c>
      <c r="F244" s="6">
        <v>0</v>
      </c>
      <c r="G244" s="6">
        <f t="shared" si="2"/>
        <v>0</v>
      </c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05" s="3" customFormat="1" ht="12.75">
      <c r="A245" s="11">
        <v>3230</v>
      </c>
      <c r="B245" s="10" t="s">
        <v>175</v>
      </c>
      <c r="C245" s="6">
        <v>0</v>
      </c>
      <c r="D245" s="6">
        <v>1</v>
      </c>
      <c r="E245" s="6">
        <v>0</v>
      </c>
      <c r="F245" s="6">
        <v>0</v>
      </c>
      <c r="G245" s="6">
        <f t="shared" si="2"/>
        <v>1</v>
      </c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</row>
    <row r="246" spans="1:8" s="7" customFormat="1" ht="12.75">
      <c r="A246" s="19" t="s">
        <v>318</v>
      </c>
      <c r="B246" s="20" t="s">
        <v>254</v>
      </c>
      <c r="C246" s="9">
        <f>SUM(C242:C245)</f>
        <v>0</v>
      </c>
      <c r="D246" s="9">
        <f>SUM(D242:D245)</f>
        <v>73</v>
      </c>
      <c r="E246" s="9">
        <f>SUM(E242:E245)</f>
        <v>0</v>
      </c>
      <c r="F246" s="9">
        <f>SUM(F242:F245)</f>
        <v>5</v>
      </c>
      <c r="G246" s="9">
        <f>SUM(G242:G245)</f>
        <v>78</v>
      </c>
      <c r="H246" s="8"/>
    </row>
    <row r="247" spans="1:105" s="3" customFormat="1" ht="12.75">
      <c r="A247" s="11">
        <v>8001</v>
      </c>
      <c r="B247" s="10" t="s">
        <v>48</v>
      </c>
      <c r="C247" s="6">
        <v>1</v>
      </c>
      <c r="D247" s="6">
        <v>106</v>
      </c>
      <c r="E247" s="6">
        <v>0</v>
      </c>
      <c r="F247" s="6">
        <v>2</v>
      </c>
      <c r="G247" s="6">
        <f t="shared" si="2"/>
        <v>109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</row>
    <row r="248" spans="1:105" ht="12.75">
      <c r="A248" s="11">
        <v>9000</v>
      </c>
      <c r="B248" s="10" t="s">
        <v>116</v>
      </c>
      <c r="C248" s="6">
        <v>0</v>
      </c>
      <c r="D248" s="6">
        <v>4</v>
      </c>
      <c r="E248" s="6">
        <v>0</v>
      </c>
      <c r="F248" s="6">
        <v>2</v>
      </c>
      <c r="G248" s="6">
        <f t="shared" si="2"/>
        <v>6</v>
      </c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</row>
    <row r="249" spans="1:7" ht="12.75">
      <c r="A249" s="11">
        <v>9035</v>
      </c>
      <c r="B249" s="10" t="s">
        <v>43</v>
      </c>
      <c r="C249" s="6">
        <v>20</v>
      </c>
      <c r="D249" s="6">
        <v>311</v>
      </c>
      <c r="E249" s="6">
        <v>26</v>
      </c>
      <c r="F249" s="6">
        <v>12</v>
      </c>
      <c r="G249" s="6">
        <f t="shared" si="2"/>
        <v>369</v>
      </c>
    </row>
    <row r="250" spans="1:105" s="3" customFormat="1" ht="12.75">
      <c r="A250" s="11">
        <v>9055</v>
      </c>
      <c r="B250" s="10" t="s">
        <v>97</v>
      </c>
      <c r="C250" s="6">
        <v>0</v>
      </c>
      <c r="D250" s="6">
        <v>165</v>
      </c>
      <c r="E250" s="6">
        <v>43</v>
      </c>
      <c r="F250" s="6">
        <v>0</v>
      </c>
      <c r="G250" s="6">
        <f t="shared" si="2"/>
        <v>208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</row>
    <row r="251" spans="1:8" s="7" customFormat="1" ht="12.75">
      <c r="A251" s="19" t="s">
        <v>319</v>
      </c>
      <c r="B251" s="20" t="s">
        <v>254</v>
      </c>
      <c r="C251" s="9">
        <f>SUM(C247:C250)</f>
        <v>21</v>
      </c>
      <c r="D251" s="9">
        <f>SUM(D247:D250)</f>
        <v>586</v>
      </c>
      <c r="E251" s="9">
        <f>SUM(E247:E250)</f>
        <v>69</v>
      </c>
      <c r="F251" s="9">
        <f>SUM(F247:F250)</f>
        <v>16</v>
      </c>
      <c r="G251" s="9">
        <f>SUM(G247:G250)</f>
        <v>692</v>
      </c>
      <c r="H251" s="8"/>
    </row>
  </sheetData>
  <sheetProtection/>
  <mergeCells count="4">
    <mergeCell ref="A3:B3"/>
    <mergeCell ref="A2:B2"/>
    <mergeCell ref="C4:G6"/>
    <mergeCell ref="C2:G2"/>
  </mergeCells>
  <printOptions/>
  <pageMargins left="0.25" right="0.25" top="0.75" bottom="0.75" header="0.3" footer="0.3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Christensen, Mandy</dc:creator>
  <cp:keywords/>
  <dc:description/>
  <cp:lastModifiedBy>Christensen, Mandy</cp:lastModifiedBy>
  <cp:lastPrinted>2014-02-19T18:58:30Z</cp:lastPrinted>
  <dcterms:created xsi:type="dcterms:W3CDTF">2010-12-01T22:26:46Z</dcterms:created>
  <dcterms:modified xsi:type="dcterms:W3CDTF">2014-04-25T17:31:05Z</dcterms:modified>
  <cp:category/>
  <cp:version/>
  <cp:contentType/>
  <cp:contentStatus/>
</cp:coreProperties>
</file>